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autoCompressPictures="0"/>
  <xr:revisionPtr revIDLastSave="94" documentId="13_ncr:1_{2CDBB1C8-24F8-41A3-9F80-FF51F475A9A6}" xr6:coauthVersionLast="47" xr6:coauthVersionMax="47" xr10:uidLastSave="{496D4FE8-0A37-4A32-AFF6-C0DC32939FB8}"/>
  <bookViews>
    <workbookView xWindow="0" yWindow="100" windowWidth="18710" windowHeight="9730" xr2:uid="{00000000-000D-0000-FFFF-FFFF00000000}"/>
  </bookViews>
  <sheets>
    <sheet name="収支計画書" sheetId="6" r:id="rId1"/>
    <sheet name="記入例" sheetId="8" r:id="rId2"/>
  </sheets>
  <definedNames>
    <definedName name="_xlnm.Print_Area" localSheetId="1">記入例!$B$1:$N$61</definedName>
    <definedName name="_xlnm.Print_Area" localSheetId="0">収支計画書!$B$1:$N$61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4" i="8" l="1"/>
  <c r="L43" i="8"/>
  <c r="E59" i="8" s="1"/>
  <c r="G43" i="8"/>
  <c r="E58" i="8" s="1"/>
  <c r="G8" i="8"/>
  <c r="E60" i="8" l="1"/>
  <c r="G54" i="6"/>
  <c r="L43" i="6"/>
  <c r="E59" i="6"/>
  <c r="G8" i="6"/>
  <c r="E60" i="6" s="1"/>
  <c r="G43" i="6"/>
  <c r="E58" i="6" s="1"/>
</calcChain>
</file>

<file path=xl/sharedStrings.xml><?xml version="1.0" encoding="utf-8"?>
<sst xmlns="http://schemas.openxmlformats.org/spreadsheetml/2006/main" count="147" uniqueCount="83">
  <si>
    <t>備考</t>
    <rPh sb="0" eb="2">
      <t>ビコウ</t>
    </rPh>
    <phoneticPr fontId="2"/>
  </si>
  <si>
    <t>支払先名称</t>
    <rPh sb="0" eb="3">
      <t>シハライサキ</t>
    </rPh>
    <rPh sb="3" eb="5">
      <t>メイショウ</t>
    </rPh>
    <phoneticPr fontId="2"/>
  </si>
  <si>
    <t>収入</t>
    <rPh sb="0" eb="2">
      <t>シュウニュウ</t>
    </rPh>
    <phoneticPr fontId="1"/>
  </si>
  <si>
    <t>主な収入内容</t>
    <rPh sb="0" eb="1">
      <t>オモナケイヒ</t>
    </rPh>
    <rPh sb="2" eb="4">
      <t>シュウニュウ</t>
    </rPh>
    <rPh sb="4" eb="6">
      <t>ナイヨウ</t>
    </rPh>
    <phoneticPr fontId="2"/>
  </si>
  <si>
    <t>収入額</t>
    <rPh sb="0" eb="2">
      <t>シュウニュウ</t>
    </rPh>
    <rPh sb="2" eb="3">
      <t>シハライキンガク</t>
    </rPh>
    <phoneticPr fontId="1"/>
  </si>
  <si>
    <t>（Ｃ）事業収入→</t>
    <rPh sb="5" eb="7">
      <t>シュウニュウ</t>
    </rPh>
    <phoneticPr fontId="1"/>
  </si>
  <si>
    <t>NO</t>
    <phoneticPr fontId="2"/>
  </si>
  <si>
    <t>支出</t>
    <rPh sb="0" eb="2">
      <t>シシュツ</t>
    </rPh>
    <phoneticPr fontId="1"/>
  </si>
  <si>
    <t>概要</t>
    <rPh sb="0" eb="2">
      <t>ガイヨウ</t>
    </rPh>
    <phoneticPr fontId="1"/>
  </si>
  <si>
    <t>事業者名</t>
    <rPh sb="0" eb="4">
      <t>ジギョウシャメイ</t>
    </rPh>
    <phoneticPr fontId="1"/>
  </si>
  <si>
    <t>事業名</t>
    <phoneticPr fontId="1"/>
  </si>
  <si>
    <t>事業管理番号</t>
    <phoneticPr fontId="1"/>
  </si>
  <si>
    <t>まとめ</t>
    <phoneticPr fontId="1"/>
  </si>
  <si>
    <t>（Ａ）事業の総経費→</t>
    <phoneticPr fontId="1"/>
  </si>
  <si>
    <t>自動計算</t>
    <rPh sb="0" eb="4">
      <t>ジドウケイサｎ</t>
    </rPh>
    <phoneticPr fontId="1"/>
  </si>
  <si>
    <t>A</t>
    <phoneticPr fontId="1"/>
  </si>
  <si>
    <t>B</t>
    <phoneticPr fontId="1"/>
  </si>
  <si>
    <t>C</t>
    <phoneticPr fontId="1"/>
  </si>
  <si>
    <t>費用種別
(※プルダウンから選択)</t>
    <rPh sb="0" eb="4">
      <t>ヒヨウシュベツ</t>
    </rPh>
    <phoneticPr fontId="1"/>
  </si>
  <si>
    <t>収入種別
(※プルダウンから選択)</t>
    <rPh sb="0" eb="2">
      <t>シュウニュウ</t>
    </rPh>
    <rPh sb="2" eb="4">
      <t>ヒヨウシュベツ</t>
    </rPh>
    <phoneticPr fontId="1"/>
  </si>
  <si>
    <t>請求先名称等</t>
    <rPh sb="0" eb="2">
      <t>セイキュウ</t>
    </rPh>
    <rPh sb="2" eb="3">
      <t>シハライサキ</t>
    </rPh>
    <rPh sb="3" eb="5">
      <t>メイショウ</t>
    </rPh>
    <rPh sb="5" eb="6">
      <t>ナド</t>
    </rPh>
    <phoneticPr fontId="2"/>
  </si>
  <si>
    <t>予定額</t>
    <rPh sb="0" eb="3">
      <t>ヨテイガク</t>
    </rPh>
    <phoneticPr fontId="1"/>
  </si>
  <si>
    <t>事業の総経費</t>
    <phoneticPr fontId="1"/>
  </si>
  <si>
    <t>補助希望対象経費</t>
    <rPh sb="0" eb="6">
      <t>ホジョタイショウ</t>
    </rPh>
    <rPh sb="6" eb="8">
      <t>ソウケイヒ</t>
    </rPh>
    <phoneticPr fontId="1"/>
  </si>
  <si>
    <t>←（Ｂ）補助希望対象経費</t>
    <phoneticPr fontId="1"/>
  </si>
  <si>
    <t>補助希望額</t>
    <rPh sb="0" eb="2">
      <t>ホジョ</t>
    </rPh>
    <rPh sb="2" eb="4">
      <t>キボウ</t>
    </rPh>
    <rPh sb="4" eb="5">
      <t>ガク</t>
    </rPh>
    <phoneticPr fontId="1"/>
  </si>
  <si>
    <t>自動計算　※千円未満切り捨て</t>
    <rPh sb="0" eb="4">
      <t>ジドウケイサｎ</t>
    </rPh>
    <rPh sb="6" eb="8">
      <t>センエン</t>
    </rPh>
    <rPh sb="8" eb="10">
      <t>ミマン</t>
    </rPh>
    <rPh sb="10" eb="11">
      <t>キ</t>
    </rPh>
    <rPh sb="12" eb="13">
      <t>ス</t>
    </rPh>
    <phoneticPr fontId="1"/>
  </si>
  <si>
    <t>事業
開始日</t>
    <rPh sb="0" eb="2">
      <t>ジギョウ</t>
    </rPh>
    <rPh sb="3" eb="6">
      <t>カイシビ</t>
    </rPh>
    <phoneticPr fontId="2"/>
  </si>
  <si>
    <t>【対象外】</t>
    <rPh sb="1" eb="4">
      <t>タイショウガイ</t>
    </rPh>
    <phoneticPr fontId="1"/>
  </si>
  <si>
    <t xml:space="preserve">備考
</t>
    <rPh sb="0" eb="2">
      <t>ビコウ</t>
    </rPh>
    <phoneticPr fontId="2"/>
  </si>
  <si>
    <t>主な経費内容
（※単価×係数等を明記ください）</t>
    <rPh sb="0" eb="1">
      <t>オモナケイヒ</t>
    </rPh>
    <rPh sb="4" eb="6">
      <t>ナイヨウ</t>
    </rPh>
    <phoneticPr fontId="2"/>
  </si>
  <si>
    <t>２分の１</t>
    <rPh sb="0" eb="4">
      <t>ブン</t>
    </rPh>
    <phoneticPr fontId="1"/>
  </si>
  <si>
    <t>事業
完了日</t>
    <rPh sb="0" eb="2">
      <t>ジギョウ</t>
    </rPh>
    <rPh sb="2" eb="3">
      <t>カン</t>
    </rPh>
    <rPh sb="4" eb="5">
      <t>リョウ</t>
    </rPh>
    <rPh sb="5" eb="6">
      <t>ヒ</t>
    </rPh>
    <phoneticPr fontId="1"/>
  </si>
  <si>
    <t>希望補助率</t>
    <rPh sb="0" eb="2">
      <t>キボウスル</t>
    </rPh>
    <rPh sb="2" eb="5">
      <t>ホジョリツ</t>
    </rPh>
    <phoneticPr fontId="1"/>
  </si>
  <si>
    <t>株式会社○○○○○</t>
    <rPh sb="0" eb="1">
      <t>マr</t>
    </rPh>
    <phoneticPr fontId="16"/>
  </si>
  <si>
    <t>出資</t>
    <rPh sb="0" eb="2">
      <t>シュッシ</t>
    </rPh>
    <phoneticPr fontId="1"/>
  </si>
  <si>
    <t>協賛金</t>
    <rPh sb="0" eb="1">
      <t>キョウサンキn</t>
    </rPh>
    <phoneticPr fontId="1"/>
  </si>
  <si>
    <t>その他</t>
    <phoneticPr fontId="1"/>
  </si>
  <si>
    <t>報告書作成費</t>
    <rPh sb="0" eb="2">
      <t>サクセ</t>
    </rPh>
    <phoneticPr fontId="1"/>
  </si>
  <si>
    <t>システム開発会社A</t>
    <rPh sb="4" eb="6">
      <t>カイハツ</t>
    </rPh>
    <rPh sb="6" eb="8">
      <t>カイシャ</t>
    </rPh>
    <phoneticPr fontId="16"/>
  </si>
  <si>
    <t>100万円/人月×5か月</t>
    <rPh sb="3" eb="5">
      <t>マンエン</t>
    </rPh>
    <rPh sb="6" eb="7">
      <t>ヒト</t>
    </rPh>
    <rPh sb="7" eb="8">
      <t>ゲツ</t>
    </rPh>
    <rPh sb="11" eb="12">
      <t>ゲツ</t>
    </rPh>
    <phoneticPr fontId="16"/>
  </si>
  <si>
    <t>社内人件費</t>
    <rPh sb="0" eb="2">
      <t>シャナイ</t>
    </rPh>
    <rPh sb="2" eb="5">
      <t>ジンケンヒ</t>
    </rPh>
    <phoneticPr fontId="16"/>
  </si>
  <si>
    <t>※適正な費用を対象とするため、項目ごとに費用の内訳をできる限り細かくご記入ください。</t>
    <phoneticPr fontId="16"/>
  </si>
  <si>
    <t>※外注会社への発注を計画している際には、その人月単価の妥当性についての記載を発注先毎にご提出ください。（フリーフォーマット）</t>
    <rPh sb="1" eb="3">
      <t>ガイチュウ</t>
    </rPh>
    <rPh sb="3" eb="5">
      <t>ガイシャ</t>
    </rPh>
    <rPh sb="7" eb="9">
      <t>ハッチュウ</t>
    </rPh>
    <rPh sb="10" eb="12">
      <t>ケイカク</t>
    </rPh>
    <rPh sb="16" eb="17">
      <t>サイ</t>
    </rPh>
    <rPh sb="22" eb="24">
      <t>ニンゲツ</t>
    </rPh>
    <rPh sb="24" eb="26">
      <t>タンカ</t>
    </rPh>
    <rPh sb="27" eb="30">
      <t>ダトウセイ</t>
    </rPh>
    <rPh sb="35" eb="37">
      <t>キサイ</t>
    </rPh>
    <rPh sb="38" eb="40">
      <t>ハッチュウ</t>
    </rPh>
    <rPh sb="40" eb="41">
      <t>サキ</t>
    </rPh>
    <rPh sb="41" eb="42">
      <t>マイ</t>
    </rPh>
    <rPh sb="44" eb="46">
      <t>テイシュツ</t>
    </rPh>
    <phoneticPr fontId="16"/>
  </si>
  <si>
    <t xml:space="preserve"> </t>
    <phoneticPr fontId="16"/>
  </si>
  <si>
    <t>2024/mm/dd</t>
    <phoneticPr fontId="1"/>
  </si>
  <si>
    <t>2025/mm/dd</t>
    <phoneticPr fontId="1"/>
  </si>
  <si>
    <r>
      <t xml:space="preserve">収支計画書
次世代デジタル技術等を活用したデジタルコンテンツ創出支援
</t>
    </r>
    <r>
      <rPr>
        <sz val="20"/>
        <color rgb="FFFF0000"/>
        <rFont val="ＭＳ Ｐゴシック"/>
        <family val="2"/>
        <charset val="128"/>
      </rPr>
      <t>※適正な費用を対象とするため、項目ごとに費用の内訳をできる限り細かくご記入ください。</t>
    </r>
    <phoneticPr fontId="8"/>
  </si>
  <si>
    <t>システム構築費・外注費</t>
    <rPh sb="4" eb="6">
      <t>コウチク</t>
    </rPh>
    <rPh sb="6" eb="7">
      <t>ヒ</t>
    </rPh>
    <rPh sb="8" eb="11">
      <t>ガイチュウヒ</t>
    </rPh>
    <phoneticPr fontId="1"/>
  </si>
  <si>
    <t>システム構築費・人件費</t>
    <rPh sb="0" eb="2">
      <t>センモn</t>
    </rPh>
    <rPh sb="4" eb="6">
      <t>コウチク</t>
    </rPh>
    <rPh sb="8" eb="11">
      <t>ジンケンヒ</t>
    </rPh>
    <phoneticPr fontId="1"/>
  </si>
  <si>
    <t>システム構築費・クラウドサービス利用費</t>
    <rPh sb="0" eb="2">
      <t>センモn</t>
    </rPh>
    <rPh sb="4" eb="6">
      <t>コウチク</t>
    </rPh>
    <rPh sb="16" eb="18">
      <t>リヨウ</t>
    </rPh>
    <rPh sb="18" eb="19">
      <t>ヒ</t>
    </rPh>
    <phoneticPr fontId="1"/>
  </si>
  <si>
    <t>事業開発費・人件費</t>
    <rPh sb="0" eb="2">
      <t>ジギョウ</t>
    </rPh>
    <rPh sb="2" eb="5">
      <t>カイハツヒ</t>
    </rPh>
    <rPh sb="6" eb="9">
      <t>ジンケンヒ</t>
    </rPh>
    <phoneticPr fontId="1"/>
  </si>
  <si>
    <t>事業開発費・外注費</t>
    <rPh sb="0" eb="2">
      <t>ジギョウ</t>
    </rPh>
    <rPh sb="2" eb="5">
      <t>カイハツヒ</t>
    </rPh>
    <rPh sb="6" eb="9">
      <t>ガイチュウヒ</t>
    </rPh>
    <phoneticPr fontId="1"/>
  </si>
  <si>
    <t>事業開発費・IPライセンスフィー</t>
    <rPh sb="0" eb="2">
      <t>ジギョウ</t>
    </rPh>
    <rPh sb="2" eb="5">
      <t>カイハツヒ</t>
    </rPh>
    <phoneticPr fontId="1"/>
  </si>
  <si>
    <t>広告宣伝費</t>
    <rPh sb="0" eb="2">
      <t>コウコク</t>
    </rPh>
    <rPh sb="2" eb="5">
      <t>センデンヒ</t>
    </rPh>
    <phoneticPr fontId="8"/>
  </si>
  <si>
    <t>専門家経費</t>
    <rPh sb="0" eb="3">
      <t>センモンカ</t>
    </rPh>
    <rPh sb="3" eb="5">
      <t>ケイヒ</t>
    </rPh>
    <phoneticPr fontId="8"/>
  </si>
  <si>
    <t>事業開発費・外注費</t>
    <rPh sb="0" eb="2">
      <t>ジギョウ</t>
    </rPh>
    <rPh sb="2" eb="5">
      <t>カイハツヒ</t>
    </rPh>
    <rPh sb="6" eb="8">
      <t>ガイチュウ</t>
    </rPh>
    <phoneticPr fontId="1"/>
  </si>
  <si>
    <t>事業開発費・IPライセンスフィー</t>
    <rPh sb="0" eb="2">
      <t>ジギョウ</t>
    </rPh>
    <rPh sb="2" eb="4">
      <t>カイハツ</t>
    </rPh>
    <phoneticPr fontId="1"/>
  </si>
  <si>
    <t>広告宣伝費</t>
    <rPh sb="0" eb="2">
      <t>コウコク</t>
    </rPh>
    <rPh sb="2" eb="5">
      <t>センデンヒ</t>
    </rPh>
    <phoneticPr fontId="16"/>
  </si>
  <si>
    <t>専門家経費</t>
    <rPh sb="0" eb="3">
      <t>センモンカ</t>
    </rPh>
    <rPh sb="3" eb="5">
      <t>ケイヒ</t>
    </rPh>
    <phoneticPr fontId="16"/>
  </si>
  <si>
    <t>保険等級〇級（保険等級単価△△円/時×80時間/月）×5か月</t>
    <phoneticPr fontId="16"/>
  </si>
  <si>
    <t>体制図における役割分担と担当業務内容をご記載ください。</t>
    <phoneticPr fontId="16"/>
  </si>
  <si>
    <t>クラウドコンピューティングサービスB</t>
    <phoneticPr fontId="16"/>
  </si>
  <si>
    <t>5万円/月×9か月（従量課金制のため概算）</t>
    <rPh sb="1" eb="3">
      <t>マンエン</t>
    </rPh>
    <rPh sb="4" eb="5">
      <t>ツキ</t>
    </rPh>
    <rPh sb="8" eb="9">
      <t>ゲツ</t>
    </rPh>
    <rPh sb="10" eb="12">
      <t>ジュウリョウ</t>
    </rPh>
    <rPh sb="12" eb="14">
      <t>カキン</t>
    </rPh>
    <rPh sb="14" eb="15">
      <t>セイ</t>
    </rPh>
    <rPh sb="18" eb="20">
      <t>ガイサン</t>
    </rPh>
    <phoneticPr fontId="16"/>
  </si>
  <si>
    <t>利用を想定しているサービスと内容をご記載ください。</t>
    <rPh sb="0" eb="2">
      <t>リヨウ</t>
    </rPh>
    <rPh sb="3" eb="5">
      <t>ソウテイ</t>
    </rPh>
    <rPh sb="14" eb="16">
      <t>ナイヨウ</t>
    </rPh>
    <rPh sb="18" eb="20">
      <t>キサイ</t>
    </rPh>
    <phoneticPr fontId="16"/>
  </si>
  <si>
    <t>保険等級〇級（保険等級単価△△円/時×80時間/月）×1人×1か月</t>
    <phoneticPr fontId="16"/>
  </si>
  <si>
    <t>協力会社C</t>
    <rPh sb="0" eb="2">
      <t>キョウリョク</t>
    </rPh>
    <rPh sb="2" eb="4">
      <t>カイシャ</t>
    </rPh>
    <phoneticPr fontId="16"/>
  </si>
  <si>
    <t>具体的な業務内容をご記載ください。</t>
    <rPh sb="0" eb="3">
      <t>グタイテキ</t>
    </rPh>
    <rPh sb="4" eb="6">
      <t>ギョウム</t>
    </rPh>
    <rPh sb="6" eb="8">
      <t>ナイヨウ</t>
    </rPh>
    <rPh sb="10" eb="12">
      <t>キサイ</t>
    </rPh>
    <phoneticPr fontId="16"/>
  </si>
  <si>
    <t>20万円/月×9か月</t>
    <rPh sb="2" eb="4">
      <t>マンエン</t>
    </rPh>
    <rPh sb="5" eb="6">
      <t>ツキ</t>
    </rPh>
    <rPh sb="9" eb="10">
      <t>ゲツ</t>
    </rPh>
    <phoneticPr fontId="16"/>
  </si>
  <si>
    <t>具体的な業務内容をご記載ください。システム概要図やシステム構築スケジュール（ガントチャート等）に記載されている内容と紐づけていただけるようお願い致します。</t>
    <rPh sb="0" eb="3">
      <t>グタイテキ</t>
    </rPh>
    <rPh sb="4" eb="6">
      <t>ギョウム</t>
    </rPh>
    <rPh sb="6" eb="8">
      <t>ナイヨウ</t>
    </rPh>
    <rPh sb="10" eb="12">
      <t>キサイ</t>
    </rPh>
    <rPh sb="29" eb="31">
      <t>コウチク</t>
    </rPh>
    <rPh sb="48" eb="50">
      <t>キサイ</t>
    </rPh>
    <rPh sb="55" eb="57">
      <t>ナイヨウ</t>
    </rPh>
    <rPh sb="58" eb="59">
      <t>ヒモ</t>
    </rPh>
    <rPh sb="70" eb="71">
      <t>ネガ</t>
    </rPh>
    <rPh sb="72" eb="73">
      <t>イタ</t>
    </rPh>
    <phoneticPr fontId="16"/>
  </si>
  <si>
    <t>具体的な業務内容をご記載ください。事業計画書に記載されている内容と紐づけていただけるようお願い致します。</t>
    <rPh sb="0" eb="3">
      <t>グタイテキ</t>
    </rPh>
    <rPh sb="4" eb="6">
      <t>ギョウム</t>
    </rPh>
    <rPh sb="6" eb="8">
      <t>ナイヨウ</t>
    </rPh>
    <rPh sb="10" eb="12">
      <t>キサイ</t>
    </rPh>
    <rPh sb="17" eb="19">
      <t>ジギョウ</t>
    </rPh>
    <rPh sb="19" eb="22">
      <t>ケイカクショ</t>
    </rPh>
    <rPh sb="23" eb="25">
      <t>キサイ</t>
    </rPh>
    <rPh sb="30" eb="32">
      <t>ナイヨウ</t>
    </rPh>
    <rPh sb="33" eb="34">
      <t>ヒモ</t>
    </rPh>
    <rPh sb="45" eb="46">
      <t>ネガ</t>
    </rPh>
    <rPh sb="47" eb="48">
      <t>イタ</t>
    </rPh>
    <phoneticPr fontId="16"/>
  </si>
  <si>
    <t>IPホルダーD</t>
    <phoneticPr fontId="16"/>
  </si>
  <si>
    <t>IP「〇〇」の使用許諾ライセンスフィー</t>
    <rPh sb="7" eb="9">
      <t>シヨウ</t>
    </rPh>
    <rPh sb="9" eb="11">
      <t>キョダク</t>
    </rPh>
    <phoneticPr fontId="16"/>
  </si>
  <si>
    <t>許諾範囲や条件等の想定があればご記載ください。</t>
    <rPh sb="0" eb="2">
      <t>キョダク</t>
    </rPh>
    <rPh sb="2" eb="4">
      <t>ハンイ</t>
    </rPh>
    <rPh sb="5" eb="7">
      <t>ジョウケン</t>
    </rPh>
    <rPh sb="7" eb="8">
      <t>ナド</t>
    </rPh>
    <rPh sb="9" eb="11">
      <t>ソウテイ</t>
    </rPh>
    <rPh sb="16" eb="18">
      <t>キサイ</t>
    </rPh>
    <phoneticPr fontId="16"/>
  </si>
  <si>
    <t>保険等級〇級（保険等級単価△△円/時×80時間/月）×1人×0.5か月</t>
    <rPh sb="7" eb="13">
      <t>ホケントウキュウタンカ</t>
    </rPh>
    <rPh sb="28" eb="29">
      <t>ニン</t>
    </rPh>
    <phoneticPr fontId="16"/>
  </si>
  <si>
    <t>具体的な出稿予定先等をご記載ください。</t>
    <rPh sb="0" eb="3">
      <t>グタイテキ</t>
    </rPh>
    <rPh sb="4" eb="6">
      <t>シュッコウ</t>
    </rPh>
    <rPh sb="6" eb="8">
      <t>ヨテイ</t>
    </rPh>
    <rPh sb="8" eb="10">
      <t>サキナド</t>
    </rPh>
    <rPh sb="12" eb="14">
      <t>キサイ</t>
    </rPh>
    <phoneticPr fontId="16"/>
  </si>
  <si>
    <t>弁護士事務所F</t>
    <rPh sb="0" eb="3">
      <t>ベンゴシ</t>
    </rPh>
    <rPh sb="3" eb="5">
      <t>ジム</t>
    </rPh>
    <rPh sb="5" eb="6">
      <t>ショ</t>
    </rPh>
    <phoneticPr fontId="16"/>
  </si>
  <si>
    <t>システム内 法的検証用費用
3万円/回×5回</t>
    <rPh sb="4" eb="5">
      <t>ナイ</t>
    </rPh>
    <rPh sb="6" eb="8">
      <t>ホウテキ</t>
    </rPh>
    <rPh sb="8" eb="10">
      <t>ケンショウ</t>
    </rPh>
    <rPh sb="10" eb="11">
      <t>ヨウ</t>
    </rPh>
    <rPh sb="11" eb="13">
      <t>ヒヨウ</t>
    </rPh>
    <rPh sb="15" eb="17">
      <t>マンエン</t>
    </rPh>
    <rPh sb="18" eb="19">
      <t>カイ</t>
    </rPh>
    <rPh sb="21" eb="22">
      <t>カイ</t>
    </rPh>
    <phoneticPr fontId="16"/>
  </si>
  <si>
    <t>SNSプラットフォームE</t>
    <phoneticPr fontId="16"/>
  </si>
  <si>
    <t>50万円分の出稿（2025年1月に実施予定）</t>
    <rPh sb="2" eb="4">
      <t>マンエン</t>
    </rPh>
    <rPh sb="4" eb="5">
      <t>ブン</t>
    </rPh>
    <rPh sb="6" eb="8">
      <t>シュッコウ</t>
    </rPh>
    <rPh sb="13" eb="14">
      <t>ネン</t>
    </rPh>
    <rPh sb="15" eb="16">
      <t>ガツ</t>
    </rPh>
    <rPh sb="17" eb="19">
      <t>ジッシ</t>
    </rPh>
    <rPh sb="19" eb="21">
      <t>ヨテイ</t>
    </rPh>
    <phoneticPr fontId="16"/>
  </si>
  <si>
    <t>その他</t>
    <rPh sb="2" eb="3">
      <t>タ</t>
    </rPh>
    <phoneticPr fontId="8"/>
  </si>
  <si>
    <t>その他</t>
    <rPh sb="2" eb="3">
      <t>タ</t>
    </rPh>
    <phoneticPr fontId="16"/>
  </si>
  <si>
    <t>●●●●●</t>
    <rPh sb="0" eb="2">
      <t>カイハt</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</si>
</sst>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m/d;@"/>
  </numFmts>
  <fonts count="22">
    <font>
      <sz val="11"/>
      <color theme="1"/>
      <name val="Yu Gothic"/>
      <family val="3"/>
      <charset val="128"/>
      <scheme val="minor"/>
    </font>
    <font>
      <sz val="6"/>
      <name val="Yu Gothic"/>
      <family val="3"/>
      <charset val="128"/>
    </font>
    <font>
      <sz val="6"/>
      <name val="ＭＳ Ｐゴシック"/>
      <family val="2"/>
      <charset val="128"/>
    </font>
    <font>
      <sz val="12"/>
      <name val="ＭＳ Ｐゴシック"/>
      <family val="2"/>
      <charset val="128"/>
    </font>
    <font>
      <sz val="14"/>
      <name val="ＭＳ Ｐゴシック"/>
      <family val="2"/>
      <charset val="128"/>
    </font>
    <font>
      <sz val="36"/>
      <name val="ＭＳ Ｐゴシック"/>
      <family val="2"/>
      <charset val="128"/>
    </font>
    <font>
      <sz val="16"/>
      <name val="ＭＳ Ｐゴシック"/>
      <family val="2"/>
      <charset val="128"/>
    </font>
    <font>
      <sz val="20"/>
      <name val="ＭＳ Ｐゴシック"/>
      <family val="2"/>
      <charset val="128"/>
    </font>
    <font>
      <sz val="6"/>
      <name val="Yu Gothic"/>
      <family val="3"/>
      <charset val="128"/>
    </font>
    <font>
      <sz val="12"/>
      <color theme="1"/>
      <name val="Yu Gothic"/>
      <family val="3"/>
      <charset val="128"/>
      <scheme val="minor"/>
    </font>
    <font>
      <sz val="12"/>
      <color theme="1"/>
      <name val="ＭＳ Ｐゴシック"/>
      <family val="2"/>
      <charset val="128"/>
    </font>
    <font>
      <sz val="14"/>
      <color theme="1"/>
      <name val="ＭＳ Ｐゴシック"/>
      <family val="2"/>
      <charset val="128"/>
    </font>
    <font>
      <sz val="16"/>
      <color theme="1"/>
      <name val="ＭＳ Ｐゴシック"/>
      <family val="2"/>
      <charset val="128"/>
    </font>
    <font>
      <sz val="22"/>
      <color theme="1"/>
      <name val="ＭＳ Ｐゴシック"/>
      <family val="2"/>
      <charset val="128"/>
    </font>
    <font>
      <sz val="20"/>
      <color theme="1"/>
      <name val="ＭＳ Ｐゴシック"/>
      <family val="2"/>
      <charset val="128"/>
    </font>
    <font>
      <sz val="24"/>
      <color theme="1"/>
      <name val="ＭＳ Ｐゴシック"/>
      <family val="2"/>
      <charset val="128"/>
    </font>
    <font>
      <sz val="6"/>
      <name val="Yu Gothic"/>
      <family val="3"/>
      <charset val="128"/>
      <scheme val="minor"/>
    </font>
    <font>
      <sz val="10"/>
      <color theme="1"/>
      <name val="ＭＳ Ｐゴシック"/>
      <family val="2"/>
      <charset val="128"/>
    </font>
    <font>
      <sz val="14"/>
      <color rgb="FFFF0000"/>
      <name val="ＭＳ Ｐゴシック"/>
      <family val="2"/>
      <charset val="128"/>
    </font>
    <font>
      <sz val="20"/>
      <color rgb="FFFF0000"/>
      <name val="ＭＳ Ｐゴシック"/>
      <family val="2"/>
      <charset val="128"/>
    </font>
    <font>
      <sz val="10"/>
      <color theme="1"/>
      <name val="ＭＳ Ｐゴシック"/>
      <family val="3"/>
      <charset val="128"/>
    </font>
    <font>
      <b/>
      <sz val="16"/>
      <color rgb="FFFF000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diagonal/>
    </border>
    <border>
      <left/>
      <right/>
      <top style="thin">
        <color auto="1"/>
      </top>
      <bottom/>
      <diagonal/>
    </border>
  </borders>
  <cellStyleXfs count="3">
    <xf numFmtId="0" fontId="0" fillId="0" borderId="0">
      <alignment vertical="center"/>
    </xf>
    <xf numFmtId="38" fontId="9" fillId="0" borderId="0" applyFont="0" applyFill="0" applyBorder="0" applyAlignment="0" applyProtection="0"/>
    <xf numFmtId="0" fontId="9" fillId="0" borderId="0"/>
  </cellStyleXfs>
  <cellXfs count="104">
    <xf numFmtId="0" fontId="0" fillId="0" borderId="0" xfId="0">
      <alignment vertical="center"/>
    </xf>
    <xf numFmtId="0" fontId="10" fillId="0" borderId="0" xfId="2" applyFont="1" applyAlignment="1">
      <alignment horizontal="left" vertical="top"/>
    </xf>
    <xf numFmtId="5" fontId="10" fillId="0" borderId="0" xfId="2" applyNumberFormat="1" applyFont="1" applyAlignment="1">
      <alignment horizontal="right" vertical="top"/>
    </xf>
    <xf numFmtId="5" fontId="10" fillId="0" borderId="0" xfId="1" applyNumberFormat="1" applyFont="1" applyAlignment="1">
      <alignment horizontal="right" vertical="top"/>
    </xf>
    <xf numFmtId="5" fontId="11" fillId="0" borderId="0" xfId="2" applyNumberFormat="1" applyFont="1" applyAlignment="1">
      <alignment horizontal="right" vertical="top"/>
    </xf>
    <xf numFmtId="5" fontId="11" fillId="0" borderId="0" xfId="1" applyNumberFormat="1" applyFont="1" applyAlignment="1">
      <alignment horizontal="right" vertical="top"/>
    </xf>
    <xf numFmtId="0" fontId="10" fillId="0" borderId="1" xfId="2" applyFont="1" applyBorder="1" applyAlignment="1">
      <alignment horizontal="left" vertical="top"/>
    </xf>
    <xf numFmtId="0" fontId="10" fillId="0" borderId="2" xfId="2" applyFont="1" applyBorder="1" applyAlignment="1">
      <alignment horizontal="left" vertical="top"/>
    </xf>
    <xf numFmtId="5" fontId="11" fillId="0" borderId="2" xfId="2" applyNumberFormat="1" applyFont="1" applyBorder="1" applyAlignment="1">
      <alignment horizontal="right" vertical="top"/>
    </xf>
    <xf numFmtId="5" fontId="11" fillId="0" borderId="2" xfId="1" applyNumberFormat="1" applyFont="1" applyBorder="1" applyAlignment="1">
      <alignment horizontal="right" vertical="top"/>
    </xf>
    <xf numFmtId="0" fontId="10" fillId="0" borderId="3" xfId="2" applyFont="1" applyBorder="1" applyAlignment="1">
      <alignment horizontal="left" vertical="top"/>
    </xf>
    <xf numFmtId="0" fontId="10" fillId="0" borderId="4" xfId="2" applyFont="1" applyBorder="1" applyAlignment="1">
      <alignment horizontal="left" vertical="top"/>
    </xf>
    <xf numFmtId="0" fontId="10" fillId="0" borderId="5" xfId="2" applyFont="1" applyBorder="1" applyAlignment="1">
      <alignment horizontal="left" vertical="top"/>
    </xf>
    <xf numFmtId="0" fontId="10" fillId="0" borderId="6" xfId="2" applyFont="1" applyBorder="1" applyAlignment="1">
      <alignment horizontal="left" vertical="top"/>
    </xf>
    <xf numFmtId="0" fontId="10" fillId="0" borderId="7" xfId="2" applyFont="1" applyBorder="1" applyAlignment="1">
      <alignment horizontal="left" vertical="top"/>
    </xf>
    <xf numFmtId="5" fontId="11" fillId="0" borderId="7" xfId="2" applyNumberFormat="1" applyFont="1" applyBorder="1" applyAlignment="1">
      <alignment horizontal="right" vertical="top"/>
    </xf>
    <xf numFmtId="5" fontId="11" fillId="0" borderId="7" xfId="1" applyNumberFormat="1" applyFont="1" applyBorder="1" applyAlignment="1">
      <alignment horizontal="right" vertical="top"/>
    </xf>
    <xf numFmtId="0" fontId="10" fillId="0" borderId="8" xfId="2" applyFont="1" applyBorder="1" applyAlignment="1">
      <alignment horizontal="left" vertical="top"/>
    </xf>
    <xf numFmtId="0" fontId="5" fillId="0" borderId="9" xfId="2" applyFont="1" applyBorder="1" applyAlignment="1">
      <alignment horizontal="center" vertical="top"/>
    </xf>
    <xf numFmtId="0" fontId="10" fillId="0" borderId="0" xfId="2" applyFont="1" applyAlignment="1">
      <alignment horizontal="left" vertical="center"/>
    </xf>
    <xf numFmtId="0" fontId="10" fillId="0" borderId="5" xfId="2" applyFont="1" applyBorder="1" applyAlignment="1">
      <alignment horizontal="left" vertical="center"/>
    </xf>
    <xf numFmtId="0" fontId="4" fillId="0" borderId="9" xfId="2" applyFont="1" applyBorder="1" applyAlignment="1">
      <alignment horizontal="center" vertical="top" wrapText="1"/>
    </xf>
    <xf numFmtId="0" fontId="12" fillId="0" borderId="1" xfId="2" applyFont="1" applyBorder="1" applyAlignment="1">
      <alignment horizontal="left" vertical="top"/>
    </xf>
    <xf numFmtId="0" fontId="12" fillId="0" borderId="2" xfId="2" applyFont="1" applyBorder="1" applyAlignment="1">
      <alignment horizontal="left" vertical="top"/>
    </xf>
    <xf numFmtId="5" fontId="12" fillId="0" borderId="2" xfId="2" applyNumberFormat="1" applyFont="1" applyBorder="1" applyAlignment="1">
      <alignment horizontal="right" vertical="top"/>
    </xf>
    <xf numFmtId="0" fontId="12" fillId="0" borderId="4" xfId="2" applyFont="1" applyBorder="1" applyAlignment="1">
      <alignment horizontal="left" vertical="top"/>
    </xf>
    <xf numFmtId="0" fontId="6" fillId="0" borderId="9" xfId="2" applyFont="1" applyBorder="1" applyAlignment="1">
      <alignment horizontal="center" vertical="top" wrapText="1"/>
    </xf>
    <xf numFmtId="0" fontId="6" fillId="0" borderId="10" xfId="2" applyFont="1" applyBorder="1" applyAlignment="1">
      <alignment horizontal="center" vertical="top"/>
    </xf>
    <xf numFmtId="5" fontId="6" fillId="0" borderId="9" xfId="2" applyNumberFormat="1" applyFont="1" applyBorder="1" applyAlignment="1">
      <alignment horizontal="center" vertical="top" wrapText="1"/>
    </xf>
    <xf numFmtId="0" fontId="12" fillId="0" borderId="0" xfId="2" applyFont="1" applyAlignment="1">
      <alignment horizontal="left" vertical="top"/>
    </xf>
    <xf numFmtId="5" fontId="12" fillId="0" borderId="0" xfId="2" applyNumberFormat="1" applyFont="1" applyAlignment="1">
      <alignment horizontal="right" vertical="top"/>
    </xf>
    <xf numFmtId="5" fontId="12" fillId="0" borderId="0" xfId="1" applyNumberFormat="1" applyFont="1" applyAlignment="1">
      <alignment horizontal="right" vertical="top"/>
    </xf>
    <xf numFmtId="0" fontId="12" fillId="0" borderId="9" xfId="2" applyFont="1" applyBorder="1" applyAlignment="1">
      <alignment horizontal="left" vertical="top"/>
    </xf>
    <xf numFmtId="0" fontId="12" fillId="0" borderId="9" xfId="2" applyFont="1" applyBorder="1" applyAlignment="1">
      <alignment horizontal="left" vertical="top" wrapText="1"/>
    </xf>
    <xf numFmtId="5" fontId="12" fillId="0" borderId="9" xfId="1" applyNumberFormat="1" applyFont="1" applyBorder="1" applyAlignment="1">
      <alignment horizontal="right" vertical="top"/>
    </xf>
    <xf numFmtId="0" fontId="12" fillId="0" borderId="4" xfId="2" applyFont="1" applyBorder="1" applyAlignment="1">
      <alignment horizontal="left" vertical="center"/>
    </xf>
    <xf numFmtId="0" fontId="12" fillId="0" borderId="0" xfId="2" applyFont="1" applyAlignment="1">
      <alignment horizontal="left" vertical="center"/>
    </xf>
    <xf numFmtId="0" fontId="12" fillId="0" borderId="0" xfId="2" applyFont="1" applyAlignment="1">
      <alignment horizontal="right" vertical="center"/>
    </xf>
    <xf numFmtId="5" fontId="12" fillId="0" borderId="9" xfId="1" applyNumberFormat="1" applyFont="1" applyBorder="1" applyAlignment="1">
      <alignment horizontal="right" vertical="center"/>
    </xf>
    <xf numFmtId="0" fontId="12" fillId="0" borderId="6" xfId="2" applyFont="1" applyBorder="1" applyAlignment="1">
      <alignment horizontal="left" vertical="top"/>
    </xf>
    <xf numFmtId="0" fontId="12" fillId="0" borderId="7" xfId="2" applyFont="1" applyBorder="1" applyAlignment="1">
      <alignment horizontal="left" vertical="top"/>
    </xf>
    <xf numFmtId="5" fontId="12" fillId="0" borderId="7" xfId="2" applyNumberFormat="1" applyFont="1" applyBorder="1" applyAlignment="1">
      <alignment horizontal="right" vertical="top"/>
    </xf>
    <xf numFmtId="5" fontId="12" fillId="0" borderId="7" xfId="1" applyNumberFormat="1" applyFont="1" applyBorder="1" applyAlignment="1">
      <alignment horizontal="right" vertical="top"/>
    </xf>
    <xf numFmtId="5" fontId="12" fillId="0" borderId="2" xfId="1" applyNumberFormat="1" applyFont="1" applyBorder="1" applyAlignment="1">
      <alignment horizontal="right" vertical="top"/>
    </xf>
    <xf numFmtId="0" fontId="12" fillId="0" borderId="11" xfId="2" applyFont="1" applyBorder="1" applyAlignment="1">
      <alignment horizontal="left" vertical="top" wrapText="1"/>
    </xf>
    <xf numFmtId="0" fontId="12" fillId="0" borderId="0" xfId="2" applyFont="1" applyAlignment="1">
      <alignment horizontal="left" vertical="top" wrapText="1"/>
    </xf>
    <xf numFmtId="0" fontId="12" fillId="0" borderId="0" xfId="2" applyFont="1" applyAlignment="1">
      <alignment horizontal="left" vertical="center" wrapText="1"/>
    </xf>
    <xf numFmtId="0" fontId="12" fillId="0" borderId="7" xfId="2" applyFont="1" applyBorder="1" applyAlignment="1">
      <alignment horizontal="left" vertical="top" wrapText="1"/>
    </xf>
    <xf numFmtId="0" fontId="12" fillId="0" borderId="2" xfId="2" applyFont="1" applyBorder="1" applyAlignment="1">
      <alignment horizontal="left" vertical="top" wrapText="1"/>
    </xf>
    <xf numFmtId="0" fontId="6" fillId="0" borderId="10" xfId="2" applyFont="1" applyBorder="1" applyAlignment="1">
      <alignment horizontal="center" vertical="top" wrapText="1"/>
    </xf>
    <xf numFmtId="0" fontId="13" fillId="0" borderId="9" xfId="2" applyFont="1" applyBorder="1" applyAlignment="1">
      <alignment horizontal="left" vertical="center"/>
    </xf>
    <xf numFmtId="0" fontId="11" fillId="0" borderId="0" xfId="2" applyFont="1" applyAlignment="1">
      <alignment horizontal="center" vertical="center"/>
    </xf>
    <xf numFmtId="0" fontId="11" fillId="0" borderId="0" xfId="2" applyFont="1" applyAlignment="1">
      <alignment horizontal="center" vertical="center" wrapText="1"/>
    </xf>
    <xf numFmtId="0" fontId="14" fillId="2" borderId="12" xfId="2" applyFont="1" applyFill="1" applyBorder="1" applyAlignment="1">
      <alignment horizontal="center" vertical="center"/>
    </xf>
    <xf numFmtId="0" fontId="14" fillId="2" borderId="11" xfId="2" applyFont="1" applyFill="1" applyBorder="1" applyAlignment="1">
      <alignment vertical="center" wrapText="1"/>
    </xf>
    <xf numFmtId="5" fontId="14" fillId="2" borderId="11" xfId="2" applyNumberFormat="1" applyFont="1" applyFill="1" applyBorder="1" applyAlignment="1">
      <alignment vertical="center"/>
    </xf>
    <xf numFmtId="5" fontId="14" fillId="2" borderId="11" xfId="2" applyNumberFormat="1" applyFont="1" applyFill="1" applyBorder="1" applyAlignment="1">
      <alignment vertical="center" wrapText="1"/>
    </xf>
    <xf numFmtId="0" fontId="12" fillId="2" borderId="10" xfId="2" applyFont="1" applyFill="1" applyBorder="1" applyAlignment="1">
      <alignment horizontal="left" vertical="center"/>
    </xf>
    <xf numFmtId="176" fontId="7" fillId="0" borderId="9" xfId="1" applyNumberFormat="1" applyFont="1" applyBorder="1" applyAlignment="1">
      <alignment horizontal="center" vertical="center" wrapText="1"/>
    </xf>
    <xf numFmtId="0" fontId="12" fillId="0" borderId="0" xfId="2" applyFont="1" applyAlignment="1">
      <alignment horizontal="right" vertical="center" wrapText="1"/>
    </xf>
    <xf numFmtId="0" fontId="11" fillId="0" borderId="0" xfId="2" applyFont="1" applyAlignment="1">
      <alignment horizontal="left" vertical="center"/>
    </xf>
    <xf numFmtId="0" fontId="4" fillId="0" borderId="0" xfId="2" applyFont="1" applyAlignment="1">
      <alignment horizontal="right" vertical="top"/>
    </xf>
    <xf numFmtId="0" fontId="2" fillId="0" borderId="0" xfId="2" applyFont="1" applyAlignment="1">
      <alignment horizontal="center" vertical="top"/>
    </xf>
    <xf numFmtId="0" fontId="2" fillId="0" borderId="0" xfId="2" applyFont="1" applyAlignment="1">
      <alignment horizontal="left" vertical="top"/>
    </xf>
    <xf numFmtId="0" fontId="2" fillId="0" borderId="0" xfId="2" applyFont="1" applyAlignment="1">
      <alignment vertical="top"/>
    </xf>
    <xf numFmtId="0" fontId="3" fillId="0" borderId="7" xfId="2" applyFont="1" applyBorder="1" applyAlignment="1">
      <alignment horizontal="left" vertical="top"/>
    </xf>
    <xf numFmtId="5" fontId="3" fillId="0" borderId="7" xfId="1" applyNumberFormat="1" applyFont="1" applyBorder="1" applyAlignment="1">
      <alignment horizontal="right" vertical="top"/>
    </xf>
    <xf numFmtId="5" fontId="2" fillId="0" borderId="7" xfId="1" applyNumberFormat="1" applyFont="1" applyBorder="1" applyAlignment="1">
      <alignment horizontal="left" vertical="top"/>
    </xf>
    <xf numFmtId="0" fontId="3" fillId="0" borderId="0" xfId="2" applyFont="1" applyAlignment="1">
      <alignment horizontal="left" vertical="top"/>
    </xf>
    <xf numFmtId="5" fontId="3" fillId="0" borderId="0" xfId="1" applyNumberFormat="1" applyFont="1" applyAlignment="1">
      <alignment horizontal="right" vertical="top"/>
    </xf>
    <xf numFmtId="5" fontId="4" fillId="0" borderId="7" xfId="2" applyNumberFormat="1" applyFont="1" applyBorder="1" applyAlignment="1">
      <alignment horizontal="right" vertical="top"/>
    </xf>
    <xf numFmtId="5" fontId="3" fillId="0" borderId="0" xfId="2" applyNumberFormat="1" applyFont="1" applyAlignment="1">
      <alignment horizontal="right" vertical="top"/>
    </xf>
    <xf numFmtId="5" fontId="4" fillId="0" borderId="0" xfId="2" applyNumberFormat="1" applyFont="1" applyAlignment="1">
      <alignment horizontal="right" vertical="top"/>
    </xf>
    <xf numFmtId="5" fontId="4" fillId="0" borderId="0" xfId="1" applyNumberFormat="1" applyFont="1" applyAlignment="1">
      <alignment horizontal="right" vertical="top"/>
    </xf>
    <xf numFmtId="5" fontId="3" fillId="0" borderId="2" xfId="1" applyNumberFormat="1" applyFont="1" applyBorder="1" applyAlignment="1">
      <alignment horizontal="right" vertical="top"/>
    </xf>
    <xf numFmtId="0" fontId="3" fillId="0" borderId="2" xfId="2" applyFont="1" applyBorder="1" applyAlignment="1">
      <alignment horizontal="left" vertical="top"/>
    </xf>
    <xf numFmtId="5" fontId="4" fillId="0" borderId="2" xfId="1" applyNumberFormat="1" applyFont="1" applyBorder="1" applyAlignment="1">
      <alignment horizontal="right" vertical="top"/>
    </xf>
    <xf numFmtId="5" fontId="2" fillId="0" borderId="2" xfId="2" applyNumberFormat="1" applyFont="1" applyBorder="1" applyAlignment="1">
      <alignment horizontal="center" vertical="top"/>
    </xf>
    <xf numFmtId="0" fontId="2" fillId="0" borderId="2" xfId="2" applyFont="1" applyBorder="1" applyAlignment="1">
      <alignment horizontal="left" vertical="top"/>
    </xf>
    <xf numFmtId="0" fontId="6" fillId="0" borderId="0" xfId="2" applyFont="1" applyAlignment="1">
      <alignment horizontal="left" vertical="top"/>
    </xf>
    <xf numFmtId="5" fontId="6" fillId="0" borderId="0" xfId="1" applyNumberFormat="1" applyFont="1" applyAlignment="1">
      <alignment horizontal="right" vertical="top"/>
    </xf>
    <xf numFmtId="0" fontId="6" fillId="0" borderId="0" xfId="2" applyFont="1" applyAlignment="1">
      <alignment horizontal="left" vertical="center"/>
    </xf>
    <xf numFmtId="5" fontId="6" fillId="0" borderId="7" xfId="1" applyNumberFormat="1" applyFont="1" applyBorder="1" applyAlignment="1">
      <alignment horizontal="right" vertical="top"/>
    </xf>
    <xf numFmtId="0" fontId="12" fillId="0" borderId="13" xfId="2" applyFont="1" applyBorder="1" applyAlignment="1">
      <alignment horizontal="left" vertical="center"/>
    </xf>
    <xf numFmtId="0" fontId="17" fillId="0" borderId="0" xfId="2" applyFont="1" applyAlignment="1">
      <alignment horizontal="left" vertical="top"/>
    </xf>
    <xf numFmtId="0" fontId="18" fillId="0" borderId="0" xfId="2" applyFont="1" applyAlignment="1">
      <alignment horizontal="left" vertical="top"/>
    </xf>
    <xf numFmtId="0" fontId="20" fillId="0" borderId="0" xfId="2" applyFont="1" applyAlignment="1">
      <alignment horizontal="left" vertical="top"/>
    </xf>
    <xf numFmtId="0" fontId="15" fillId="0" borderId="7" xfId="2" applyFont="1" applyBorder="1" applyAlignment="1">
      <alignment horizontal="center" vertical="top" wrapText="1"/>
    </xf>
    <xf numFmtId="0" fontId="15" fillId="0" borderId="7" xfId="2" applyFont="1" applyBorder="1" applyAlignment="1">
      <alignment horizontal="center" vertical="top"/>
    </xf>
    <xf numFmtId="0" fontId="13" fillId="0" borderId="9" xfId="2" applyFont="1" applyBorder="1" applyAlignment="1">
      <alignment horizontal="left" vertical="center" wrapText="1"/>
    </xf>
    <xf numFmtId="5" fontId="7" fillId="0" borderId="0" xfId="1" applyNumberFormat="1" applyFont="1" applyAlignment="1">
      <alignment horizontal="center" vertical="center" wrapText="1"/>
    </xf>
    <xf numFmtId="5" fontId="7" fillId="0" borderId="14" xfId="1" applyNumberFormat="1" applyFont="1" applyBorder="1" applyAlignment="1">
      <alignment horizontal="center" vertical="center" wrapText="1"/>
    </xf>
    <xf numFmtId="0" fontId="6" fillId="0" borderId="12" xfId="2" applyFont="1" applyBorder="1" applyAlignment="1">
      <alignment horizontal="left" vertical="top" wrapText="1"/>
    </xf>
    <xf numFmtId="0" fontId="6" fillId="0" borderId="11" xfId="2" applyFont="1" applyBorder="1" applyAlignment="1">
      <alignment horizontal="left" vertical="top" wrapText="1"/>
    </xf>
    <xf numFmtId="0" fontId="6" fillId="0" borderId="10" xfId="2" applyFont="1" applyBorder="1" applyAlignment="1">
      <alignment horizontal="left" vertical="top" wrapText="1"/>
    </xf>
    <xf numFmtId="0" fontId="6" fillId="0" borderId="12" xfId="2" applyFont="1" applyBorder="1" applyAlignment="1">
      <alignment horizontal="center" vertical="top" wrapText="1"/>
    </xf>
    <xf numFmtId="0" fontId="6" fillId="0" borderId="11" xfId="2" applyFont="1" applyBorder="1" applyAlignment="1">
      <alignment horizontal="center" vertical="top"/>
    </xf>
    <xf numFmtId="0" fontId="6" fillId="0" borderId="10" xfId="2" applyFont="1" applyBorder="1" applyAlignment="1">
      <alignment horizontal="center" vertical="top"/>
    </xf>
    <xf numFmtId="0" fontId="6" fillId="0" borderId="15" xfId="2" applyFont="1" applyBorder="1" applyAlignment="1">
      <alignment horizontal="left" vertical="top" wrapText="1"/>
    </xf>
    <xf numFmtId="0" fontId="6" fillId="0" borderId="13" xfId="2" applyFont="1" applyBorder="1" applyAlignment="1">
      <alignment horizontal="left" vertical="top" wrapText="1"/>
    </xf>
    <xf numFmtId="0" fontId="6" fillId="0" borderId="12" xfId="2" applyFont="1" applyBorder="1" applyAlignment="1">
      <alignment horizontal="center" vertical="top"/>
    </xf>
    <xf numFmtId="0" fontId="21" fillId="0" borderId="12" xfId="2" applyFont="1" applyBorder="1" applyAlignment="1">
      <alignment horizontal="left" vertical="top" wrapText="1"/>
    </xf>
    <xf numFmtId="0" fontId="21" fillId="0" borderId="11" xfId="2" applyFont="1" applyBorder="1" applyAlignment="1">
      <alignment horizontal="left" vertical="top" wrapText="1"/>
    </xf>
    <xf numFmtId="0" fontId="21" fillId="0" borderId="10" xfId="2" applyFont="1" applyBorder="1" applyAlignment="1">
      <alignment horizontal="left" vertical="top"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63"/>
  <sheetViews>
    <sheetView showZeros="0" tabSelected="1" zoomScale="50" zoomScaleNormal="50" zoomScalePageLayoutView="40" workbookViewId="0">
      <selection activeCell="D23" sqref="D23"/>
    </sheetView>
  </sheetViews>
  <sheetFormatPr defaultColWidth="13" defaultRowHeight="48.75" customHeight="1"/>
  <cols>
    <col min="1" max="1" width="3.6640625" style="1" customWidth="1"/>
    <col min="2" max="2" width="8.5" style="1" customWidth="1"/>
    <col min="3" max="3" width="4.6640625" style="1" customWidth="1"/>
    <col min="4" max="4" width="29" style="1" bestFit="1" customWidth="1"/>
    <col min="5" max="5" width="24.33203125" style="1" bestFit="1" customWidth="1"/>
    <col min="6" max="6" width="50.6640625" style="1" customWidth="1"/>
    <col min="7" max="7" width="20" style="2" customWidth="1"/>
    <col min="8" max="8" width="10" style="1" bestFit="1" customWidth="1"/>
    <col min="9" max="9" width="6" style="1" bestFit="1" customWidth="1"/>
    <col min="10" max="10" width="12.33203125" style="3" bestFit="1" customWidth="1"/>
    <col min="11" max="11" width="24" style="1" customWidth="1"/>
    <col min="12" max="12" width="18" style="3" customWidth="1"/>
    <col min="13" max="13" width="29.6640625" style="1" customWidth="1"/>
    <col min="14" max="14" width="2.1640625" style="1" customWidth="1"/>
    <col min="15" max="16384" width="13" style="1"/>
  </cols>
  <sheetData>
    <row r="1" spans="2:14" ht="103.25" customHeight="1" thickBot="1">
      <c r="B1" s="87" t="s">
        <v>47</v>
      </c>
      <c r="C1" s="88"/>
      <c r="D1" s="88"/>
      <c r="E1" s="88"/>
      <c r="F1" s="88"/>
      <c r="G1" s="88"/>
      <c r="H1" s="88"/>
      <c r="I1" s="88"/>
      <c r="J1" s="88"/>
      <c r="K1" s="88"/>
      <c r="L1" s="88"/>
      <c r="M1" s="88"/>
      <c r="N1" s="88"/>
    </row>
    <row r="2" spans="2:14" ht="16.5">
      <c r="B2" s="6"/>
      <c r="C2" s="7"/>
      <c r="D2" s="7"/>
      <c r="E2" s="7"/>
      <c r="F2" s="7"/>
      <c r="G2" s="8"/>
      <c r="H2" s="7"/>
      <c r="I2" s="7"/>
      <c r="J2" s="9"/>
      <c r="K2" s="7"/>
      <c r="L2" s="9"/>
      <c r="M2" s="9"/>
      <c r="N2" s="10"/>
    </row>
    <row r="3" spans="2:14" ht="48.75" customHeight="1">
      <c r="B3" s="25" t="s">
        <v>8</v>
      </c>
      <c r="D3" s="50" t="s">
        <v>9</v>
      </c>
      <c r="E3" s="89"/>
      <c r="F3" s="89"/>
      <c r="G3" s="89"/>
      <c r="H3" s="89"/>
      <c r="I3" s="90" t="s">
        <v>27</v>
      </c>
      <c r="J3" s="91"/>
      <c r="K3" s="58" t="s">
        <v>45</v>
      </c>
      <c r="L3" s="51" t="s">
        <v>11</v>
      </c>
      <c r="M3" s="18"/>
      <c r="N3" s="12"/>
    </row>
    <row r="4" spans="2:14" ht="48.75" customHeight="1">
      <c r="B4" s="11"/>
      <c r="D4" s="50" t="s">
        <v>10</v>
      </c>
      <c r="E4" s="89"/>
      <c r="F4" s="89"/>
      <c r="G4" s="89"/>
      <c r="H4" s="89"/>
      <c r="I4" s="90" t="s">
        <v>32</v>
      </c>
      <c r="J4" s="91"/>
      <c r="K4" s="58" t="s">
        <v>46</v>
      </c>
      <c r="L4" s="52" t="s">
        <v>33</v>
      </c>
      <c r="M4" s="18" t="s">
        <v>31</v>
      </c>
      <c r="N4" s="12"/>
    </row>
    <row r="5" spans="2:14" ht="15" customHeight="1" thickBot="1">
      <c r="B5" s="13"/>
      <c r="C5" s="14"/>
      <c r="D5" s="14"/>
      <c r="E5" s="14"/>
      <c r="F5" s="14"/>
      <c r="G5" s="15"/>
      <c r="H5" s="14"/>
      <c r="I5" s="14"/>
      <c r="J5" s="16"/>
      <c r="K5" s="14"/>
      <c r="L5" s="16"/>
      <c r="M5" s="14"/>
      <c r="N5" s="17"/>
    </row>
    <row r="6" spans="2:14" ht="15" hidden="1" customHeight="1">
      <c r="E6" s="84" t="s">
        <v>48</v>
      </c>
      <c r="F6" s="1" t="s">
        <v>35</v>
      </c>
      <c r="G6" s="77"/>
      <c r="J6" s="5"/>
      <c r="L6" s="5"/>
    </row>
    <row r="7" spans="2:14" ht="15" hidden="1" customHeight="1">
      <c r="E7" s="84" t="s">
        <v>49</v>
      </c>
      <c r="F7" s="1" t="s">
        <v>36</v>
      </c>
      <c r="G7" s="62"/>
      <c r="J7" s="5"/>
      <c r="L7" s="5"/>
    </row>
    <row r="8" spans="2:14" ht="15" hidden="1" customHeight="1">
      <c r="E8" s="84" t="s">
        <v>50</v>
      </c>
      <c r="F8" s="1" t="s">
        <v>37</v>
      </c>
      <c r="G8" s="62">
        <f>IF(M4="３分の２",2/3,0.5)</f>
        <v>0.5</v>
      </c>
      <c r="J8" s="5"/>
      <c r="L8" s="5"/>
    </row>
    <row r="9" spans="2:14" ht="15" hidden="1" customHeight="1">
      <c r="E9" s="84" t="s">
        <v>51</v>
      </c>
      <c r="G9" s="4"/>
      <c r="J9" s="5"/>
      <c r="L9" s="5"/>
    </row>
    <row r="10" spans="2:14" ht="15" hidden="1" customHeight="1">
      <c r="E10" s="84" t="s">
        <v>52</v>
      </c>
      <c r="G10" s="4"/>
      <c r="J10" s="5"/>
      <c r="L10" s="5"/>
    </row>
    <row r="11" spans="2:14" ht="15" hidden="1" customHeight="1">
      <c r="E11" s="84" t="s">
        <v>53</v>
      </c>
      <c r="G11" s="4"/>
      <c r="J11" s="5"/>
      <c r="L11" s="5"/>
    </row>
    <row r="12" spans="2:14" ht="15" hidden="1" customHeight="1">
      <c r="E12" s="84" t="s">
        <v>54</v>
      </c>
      <c r="G12" s="4"/>
      <c r="J12" s="5"/>
      <c r="L12" s="5"/>
    </row>
    <row r="13" spans="2:14" ht="15" hidden="1" customHeight="1">
      <c r="E13" s="86" t="s">
        <v>55</v>
      </c>
      <c r="G13" s="4"/>
      <c r="J13" s="5"/>
      <c r="L13" s="5"/>
    </row>
    <row r="14" spans="2:14" ht="15" hidden="1" customHeight="1">
      <c r="E14" s="84" t="s">
        <v>38</v>
      </c>
      <c r="G14" s="4"/>
      <c r="J14" s="5"/>
      <c r="L14" s="5"/>
    </row>
    <row r="15" spans="2:14" ht="15" hidden="1" customHeight="1">
      <c r="E15" s="1" t="s">
        <v>80</v>
      </c>
      <c r="G15" s="4"/>
      <c r="J15" s="5"/>
      <c r="L15" s="5"/>
    </row>
    <row r="16" spans="2:14" ht="15" hidden="1" customHeight="1">
      <c r="G16" s="4"/>
      <c r="J16" s="5"/>
      <c r="L16" s="5"/>
    </row>
    <row r="17" spans="2:14" ht="15" hidden="1" customHeight="1">
      <c r="G17" s="4"/>
      <c r="J17" s="5"/>
      <c r="L17" s="5"/>
    </row>
    <row r="18" spans="2:14" ht="15" hidden="1" customHeight="1">
      <c r="G18" s="4"/>
      <c r="J18" s="5"/>
      <c r="L18" s="5"/>
    </row>
    <row r="19" spans="2:14" ht="15" customHeight="1" thickBot="1">
      <c r="G19" s="4"/>
      <c r="L19" s="5"/>
    </row>
    <row r="20" spans="2:14" ht="15" customHeight="1">
      <c r="B20" s="22"/>
      <c r="C20" s="23"/>
      <c r="D20" s="23"/>
      <c r="E20" s="23"/>
      <c r="F20" s="23"/>
      <c r="G20" s="24"/>
      <c r="H20" s="23"/>
      <c r="I20" s="23"/>
      <c r="J20" s="43"/>
      <c r="K20" s="23"/>
      <c r="L20" s="43"/>
      <c r="M20" s="23"/>
      <c r="N20" s="10"/>
    </row>
    <row r="21" spans="2:14" ht="48.75" customHeight="1">
      <c r="B21" s="25" t="s">
        <v>7</v>
      </c>
      <c r="C21" s="26" t="s">
        <v>6</v>
      </c>
      <c r="D21" s="27" t="s">
        <v>1</v>
      </c>
      <c r="E21" s="21" t="s">
        <v>18</v>
      </c>
      <c r="F21" s="26" t="s">
        <v>30</v>
      </c>
      <c r="G21" s="28" t="s">
        <v>21</v>
      </c>
      <c r="H21" s="95" t="s">
        <v>0</v>
      </c>
      <c r="I21" s="96"/>
      <c r="J21" s="96"/>
      <c r="K21" s="96"/>
      <c r="L21" s="96"/>
      <c r="M21" s="97"/>
      <c r="N21" s="12"/>
    </row>
    <row r="22" spans="2:14" ht="15" customHeight="1">
      <c r="B22" s="25"/>
      <c r="C22" s="29"/>
      <c r="D22" s="29"/>
      <c r="E22" s="29"/>
      <c r="F22" s="29"/>
      <c r="G22" s="30"/>
      <c r="H22" s="29"/>
      <c r="I22" s="29"/>
      <c r="J22" s="31"/>
      <c r="K22" s="29"/>
      <c r="L22" s="31"/>
      <c r="M22" s="29"/>
      <c r="N22" s="12"/>
    </row>
    <row r="23" spans="2:14" ht="50.5" customHeight="1">
      <c r="B23" s="25"/>
      <c r="C23" s="32">
        <v>1</v>
      </c>
      <c r="D23" s="44"/>
      <c r="E23" s="33"/>
      <c r="F23" s="33"/>
      <c r="G23" s="34"/>
      <c r="H23" s="92"/>
      <c r="I23" s="93"/>
      <c r="J23" s="93"/>
      <c r="K23" s="93"/>
      <c r="L23" s="93"/>
      <c r="M23" s="94"/>
      <c r="N23" s="12"/>
    </row>
    <row r="24" spans="2:14" ht="50.5" customHeight="1">
      <c r="B24" s="25"/>
      <c r="C24" s="32">
        <v>2</v>
      </c>
      <c r="D24" s="44"/>
      <c r="E24" s="33"/>
      <c r="F24" s="33"/>
      <c r="G24" s="34"/>
      <c r="H24" s="92"/>
      <c r="I24" s="93"/>
      <c r="J24" s="93"/>
      <c r="K24" s="93"/>
      <c r="L24" s="93"/>
      <c r="M24" s="94"/>
      <c r="N24" s="12"/>
    </row>
    <row r="25" spans="2:14" ht="50.5" customHeight="1">
      <c r="B25" s="25"/>
      <c r="C25" s="32">
        <v>3</v>
      </c>
      <c r="D25" s="44"/>
      <c r="E25" s="33"/>
      <c r="F25" s="33"/>
      <c r="G25" s="34"/>
      <c r="H25" s="92"/>
      <c r="I25" s="93"/>
      <c r="J25" s="93"/>
      <c r="K25" s="93"/>
      <c r="L25" s="93"/>
      <c r="M25" s="94"/>
      <c r="N25" s="12"/>
    </row>
    <row r="26" spans="2:14" ht="50.5" customHeight="1">
      <c r="B26" s="25"/>
      <c r="C26" s="32">
        <v>4</v>
      </c>
      <c r="D26" s="44"/>
      <c r="E26" s="33"/>
      <c r="F26" s="33"/>
      <c r="G26" s="34"/>
      <c r="H26" s="92"/>
      <c r="I26" s="93"/>
      <c r="J26" s="93"/>
      <c r="K26" s="93"/>
      <c r="L26" s="93"/>
      <c r="M26" s="94"/>
      <c r="N26" s="12"/>
    </row>
    <row r="27" spans="2:14" ht="50.5" customHeight="1">
      <c r="B27" s="25"/>
      <c r="C27" s="32">
        <v>5</v>
      </c>
      <c r="D27" s="44"/>
      <c r="E27" s="33"/>
      <c r="F27" s="33"/>
      <c r="G27" s="34"/>
      <c r="H27" s="92"/>
      <c r="I27" s="93"/>
      <c r="J27" s="93"/>
      <c r="K27" s="93"/>
      <c r="L27" s="93"/>
      <c r="M27" s="94"/>
      <c r="N27" s="12"/>
    </row>
    <row r="28" spans="2:14" ht="50.5" customHeight="1">
      <c r="B28" s="25"/>
      <c r="C28" s="32">
        <v>6</v>
      </c>
      <c r="D28" s="44"/>
      <c r="E28" s="33"/>
      <c r="F28" s="33"/>
      <c r="G28" s="34"/>
      <c r="H28" s="92"/>
      <c r="I28" s="93"/>
      <c r="J28" s="93"/>
      <c r="K28" s="93"/>
      <c r="L28" s="93"/>
      <c r="M28" s="94"/>
      <c r="N28" s="12"/>
    </row>
    <row r="29" spans="2:14" ht="50.5" customHeight="1">
      <c r="B29" s="25"/>
      <c r="C29" s="32">
        <v>7</v>
      </c>
      <c r="D29" s="44"/>
      <c r="E29" s="33"/>
      <c r="F29" s="33"/>
      <c r="G29" s="34"/>
      <c r="H29" s="92"/>
      <c r="I29" s="93"/>
      <c r="J29" s="93"/>
      <c r="K29" s="93"/>
      <c r="L29" s="93"/>
      <c r="M29" s="94"/>
      <c r="N29" s="12"/>
    </row>
    <row r="30" spans="2:14" ht="50.5" customHeight="1">
      <c r="B30" s="25"/>
      <c r="C30" s="32">
        <v>8</v>
      </c>
      <c r="D30" s="44"/>
      <c r="E30" s="33"/>
      <c r="F30" s="33"/>
      <c r="G30" s="34"/>
      <c r="H30" s="92"/>
      <c r="I30" s="93"/>
      <c r="J30" s="93"/>
      <c r="K30" s="93"/>
      <c r="L30" s="93"/>
      <c r="M30" s="94"/>
      <c r="N30" s="12"/>
    </row>
    <row r="31" spans="2:14" ht="50.5" customHeight="1">
      <c r="B31" s="25"/>
      <c r="C31" s="32">
        <v>9</v>
      </c>
      <c r="D31" s="44"/>
      <c r="E31" s="33"/>
      <c r="F31" s="33"/>
      <c r="G31" s="34"/>
      <c r="H31" s="92"/>
      <c r="I31" s="93"/>
      <c r="J31" s="93"/>
      <c r="K31" s="93"/>
      <c r="L31" s="93"/>
      <c r="M31" s="94"/>
      <c r="N31" s="12"/>
    </row>
    <row r="32" spans="2:14" ht="50.5" customHeight="1">
      <c r="B32" s="25"/>
      <c r="C32" s="32">
        <v>10</v>
      </c>
      <c r="D32" s="44"/>
      <c r="E32" s="33"/>
      <c r="F32" s="33"/>
      <c r="G32" s="34"/>
      <c r="H32" s="92"/>
      <c r="I32" s="93"/>
      <c r="J32" s="93"/>
      <c r="K32" s="93"/>
      <c r="L32" s="93"/>
      <c r="M32" s="94"/>
      <c r="N32" s="12"/>
    </row>
    <row r="33" spans="2:14" ht="50.5" customHeight="1">
      <c r="B33" s="25"/>
      <c r="C33" s="32"/>
      <c r="D33" s="44"/>
      <c r="E33" s="33"/>
      <c r="F33" s="33"/>
      <c r="G33" s="34"/>
      <c r="H33" s="92"/>
      <c r="I33" s="93"/>
      <c r="J33" s="93"/>
      <c r="K33" s="93"/>
      <c r="L33" s="93"/>
      <c r="M33" s="94"/>
      <c r="N33" s="12"/>
    </row>
    <row r="34" spans="2:14" ht="50.5" customHeight="1">
      <c r="B34" s="25"/>
      <c r="C34" s="32"/>
      <c r="D34" s="33"/>
      <c r="E34" s="33"/>
      <c r="F34" s="33"/>
      <c r="G34" s="34"/>
      <c r="H34" s="92"/>
      <c r="I34" s="93"/>
      <c r="J34" s="93"/>
      <c r="K34" s="93"/>
      <c r="L34" s="93"/>
      <c r="M34" s="94"/>
      <c r="N34" s="12"/>
    </row>
    <row r="35" spans="2:14" ht="16.75" customHeight="1">
      <c r="B35" s="25"/>
      <c r="C35" s="29"/>
      <c r="D35" s="45"/>
      <c r="E35" s="45"/>
      <c r="F35" s="45"/>
      <c r="G35" s="31"/>
      <c r="H35" s="98"/>
      <c r="I35" s="98"/>
      <c r="J35" s="98"/>
      <c r="K35" s="98"/>
      <c r="L35" s="98"/>
      <c r="M35" s="98"/>
      <c r="N35" s="12"/>
    </row>
    <row r="36" spans="2:14" ht="29.5" customHeight="1">
      <c r="B36" s="35"/>
      <c r="C36" s="83" t="s">
        <v>28</v>
      </c>
      <c r="D36" s="45"/>
      <c r="E36" s="45"/>
      <c r="F36" s="29"/>
      <c r="G36" s="30"/>
      <c r="H36" s="99"/>
      <c r="I36" s="99"/>
      <c r="J36" s="99"/>
      <c r="K36" s="99"/>
      <c r="L36" s="99"/>
      <c r="M36" s="99"/>
      <c r="N36" s="12"/>
    </row>
    <row r="37" spans="2:14" ht="50.5" customHeight="1">
      <c r="B37" s="25"/>
      <c r="C37" s="32"/>
      <c r="D37" s="44"/>
      <c r="E37" s="33"/>
      <c r="F37" s="44"/>
      <c r="G37" s="34"/>
      <c r="H37" s="92"/>
      <c r="I37" s="93"/>
      <c r="J37" s="93"/>
      <c r="K37" s="93"/>
      <c r="L37" s="93"/>
      <c r="M37" s="94"/>
      <c r="N37" s="12"/>
    </row>
    <row r="38" spans="2:14" ht="50.5" customHeight="1">
      <c r="B38" s="25"/>
      <c r="C38" s="32"/>
      <c r="D38" s="44"/>
      <c r="E38" s="33"/>
      <c r="F38" s="44"/>
      <c r="G38" s="34"/>
      <c r="H38" s="92"/>
      <c r="I38" s="93"/>
      <c r="J38" s="93"/>
      <c r="K38" s="93"/>
      <c r="L38" s="93"/>
      <c r="M38" s="94"/>
      <c r="N38" s="12"/>
    </row>
    <row r="39" spans="2:14" ht="50.5" customHeight="1">
      <c r="B39" s="25"/>
      <c r="C39" s="32"/>
      <c r="D39" s="44"/>
      <c r="E39" s="33"/>
      <c r="F39" s="44"/>
      <c r="G39" s="34"/>
      <c r="H39" s="92"/>
      <c r="I39" s="93"/>
      <c r="J39" s="93"/>
      <c r="K39" s="93"/>
      <c r="L39" s="93"/>
      <c r="M39" s="94"/>
      <c r="N39" s="12"/>
    </row>
    <row r="40" spans="2:14" ht="50.5" customHeight="1">
      <c r="B40" s="25"/>
      <c r="C40" s="32"/>
      <c r="D40" s="44"/>
      <c r="E40" s="33"/>
      <c r="F40" s="44"/>
      <c r="G40" s="34"/>
      <c r="H40" s="92"/>
      <c r="I40" s="93"/>
      <c r="J40" s="93"/>
      <c r="K40" s="93"/>
      <c r="L40" s="93"/>
      <c r="M40" s="94"/>
      <c r="N40" s="12"/>
    </row>
    <row r="41" spans="2:14" ht="50.5" customHeight="1">
      <c r="B41" s="25"/>
      <c r="C41" s="32"/>
      <c r="D41" s="44"/>
      <c r="E41" s="33"/>
      <c r="F41" s="44"/>
      <c r="G41" s="34"/>
      <c r="H41" s="92"/>
      <c r="I41" s="93"/>
      <c r="J41" s="93"/>
      <c r="K41" s="93"/>
      <c r="L41" s="93"/>
      <c r="M41" s="94"/>
      <c r="N41" s="12"/>
    </row>
    <row r="42" spans="2:14" ht="15" customHeight="1">
      <c r="B42" s="25"/>
      <c r="C42" s="29"/>
      <c r="D42" s="45"/>
      <c r="E42" s="45"/>
      <c r="F42" s="45"/>
      <c r="G42" s="30"/>
      <c r="H42" s="29"/>
      <c r="I42" s="29"/>
      <c r="J42" s="31"/>
      <c r="K42" s="29"/>
      <c r="L42" s="31"/>
      <c r="M42" s="29"/>
      <c r="N42" s="12"/>
    </row>
    <row r="43" spans="2:14" s="19" customFormat="1" ht="48.75" customHeight="1">
      <c r="B43" s="35"/>
      <c r="C43" s="36"/>
      <c r="D43" s="46"/>
      <c r="E43" s="46"/>
      <c r="F43" s="59" t="s">
        <v>13</v>
      </c>
      <c r="G43" s="38">
        <f>SUM(G23:G42)</f>
        <v>0</v>
      </c>
      <c r="H43" s="36"/>
      <c r="I43" s="36"/>
      <c r="J43" s="36"/>
      <c r="K43" s="36"/>
      <c r="L43" s="38">
        <f>SUM(G23:G34)</f>
        <v>0</v>
      </c>
      <c r="M43" s="60" t="s">
        <v>24</v>
      </c>
      <c r="N43" s="20"/>
    </row>
    <row r="44" spans="2:14" ht="15" customHeight="1" thickBot="1">
      <c r="B44" s="39"/>
      <c r="C44" s="40"/>
      <c r="D44" s="47"/>
      <c r="E44" s="47"/>
      <c r="F44" s="47"/>
      <c r="G44" s="41"/>
      <c r="H44" s="40"/>
      <c r="I44" s="40"/>
      <c r="J44" s="42"/>
      <c r="K44" s="40"/>
      <c r="L44" s="42"/>
      <c r="M44" s="40"/>
      <c r="N44" s="17"/>
    </row>
    <row r="45" spans="2:14" ht="15" customHeight="1" thickBot="1">
      <c r="B45" s="29"/>
      <c r="C45" s="29"/>
      <c r="D45" s="45"/>
      <c r="E45" s="45"/>
      <c r="F45" s="45"/>
      <c r="G45" s="30"/>
      <c r="H45" s="29"/>
      <c r="I45" s="29"/>
      <c r="J45" s="31"/>
      <c r="K45" s="29"/>
      <c r="L45" s="31"/>
      <c r="M45" s="29"/>
    </row>
    <row r="46" spans="2:14" ht="15" customHeight="1">
      <c r="B46" s="22"/>
      <c r="C46" s="23"/>
      <c r="D46" s="48"/>
      <c r="E46" s="48"/>
      <c r="F46" s="48"/>
      <c r="G46" s="24"/>
      <c r="H46" s="23"/>
      <c r="I46" s="23"/>
      <c r="J46" s="43"/>
      <c r="K46" s="23"/>
      <c r="L46" s="43"/>
      <c r="M46" s="23"/>
      <c r="N46" s="10"/>
    </row>
    <row r="47" spans="2:14" ht="48.75" customHeight="1">
      <c r="B47" s="25" t="s">
        <v>2</v>
      </c>
      <c r="C47" s="26" t="s">
        <v>6</v>
      </c>
      <c r="D47" s="49" t="s">
        <v>20</v>
      </c>
      <c r="E47" s="21" t="s">
        <v>19</v>
      </c>
      <c r="F47" s="26" t="s">
        <v>3</v>
      </c>
      <c r="G47" s="28" t="s">
        <v>4</v>
      </c>
      <c r="H47" s="100" t="s">
        <v>0</v>
      </c>
      <c r="I47" s="96"/>
      <c r="J47" s="96"/>
      <c r="K47" s="96"/>
      <c r="L47" s="96"/>
      <c r="M47" s="97"/>
      <c r="N47" s="12"/>
    </row>
    <row r="48" spans="2:14" ht="15" customHeight="1">
      <c r="B48" s="25"/>
      <c r="C48" s="29"/>
      <c r="D48" s="45"/>
      <c r="E48" s="45"/>
      <c r="F48" s="45"/>
      <c r="G48" s="30"/>
      <c r="H48" s="29"/>
      <c r="I48" s="29"/>
      <c r="J48" s="31"/>
      <c r="K48" s="29"/>
      <c r="L48" s="31"/>
      <c r="M48" s="29"/>
      <c r="N48" s="12"/>
    </row>
    <row r="49" spans="2:14" ht="64" customHeight="1">
      <c r="B49" s="25"/>
      <c r="C49" s="32">
        <v>1</v>
      </c>
      <c r="D49" s="33"/>
      <c r="E49" s="33"/>
      <c r="F49" s="33"/>
      <c r="G49" s="34"/>
      <c r="H49" s="92"/>
      <c r="I49" s="93"/>
      <c r="J49" s="93"/>
      <c r="K49" s="93"/>
      <c r="L49" s="93"/>
      <c r="M49" s="94"/>
      <c r="N49" s="12"/>
    </row>
    <row r="50" spans="2:14" ht="64" customHeight="1">
      <c r="B50" s="25"/>
      <c r="C50" s="32">
        <v>2</v>
      </c>
      <c r="D50" s="33"/>
      <c r="E50" s="33"/>
      <c r="F50" s="33"/>
      <c r="G50" s="34"/>
      <c r="H50" s="92"/>
      <c r="I50" s="93"/>
      <c r="J50" s="93"/>
      <c r="K50" s="93"/>
      <c r="L50" s="93"/>
      <c r="M50" s="94"/>
      <c r="N50" s="12"/>
    </row>
    <row r="51" spans="2:14" ht="63.5" customHeight="1">
      <c r="B51" s="25"/>
      <c r="C51" s="32"/>
      <c r="D51" s="33"/>
      <c r="E51" s="33"/>
      <c r="F51" s="33"/>
      <c r="G51" s="34"/>
      <c r="H51" s="92"/>
      <c r="I51" s="93"/>
      <c r="J51" s="93"/>
      <c r="K51" s="93"/>
      <c r="L51" s="93"/>
      <c r="M51" s="94"/>
      <c r="N51" s="12"/>
    </row>
    <row r="52" spans="2:14" ht="64" customHeight="1">
      <c r="B52" s="25"/>
      <c r="C52" s="32"/>
      <c r="D52" s="33"/>
      <c r="E52" s="33"/>
      <c r="F52" s="33"/>
      <c r="G52" s="34"/>
      <c r="H52" s="92"/>
      <c r="I52" s="93"/>
      <c r="J52" s="93"/>
      <c r="K52" s="93"/>
      <c r="L52" s="93"/>
      <c r="M52" s="94"/>
      <c r="N52" s="12"/>
    </row>
    <row r="53" spans="2:14" ht="15" customHeight="1">
      <c r="B53" s="25"/>
      <c r="C53" s="29"/>
      <c r="D53" s="29"/>
      <c r="E53" s="29"/>
      <c r="F53" s="29"/>
      <c r="G53" s="30"/>
      <c r="H53" s="29"/>
      <c r="I53" s="29"/>
      <c r="J53" s="31"/>
      <c r="K53" s="79"/>
      <c r="L53" s="80"/>
      <c r="M53" s="29"/>
      <c r="N53" s="12"/>
    </row>
    <row r="54" spans="2:14" s="19" customFormat="1" ht="48.75" customHeight="1">
      <c r="B54" s="35"/>
      <c r="C54" s="36"/>
      <c r="D54" s="36"/>
      <c r="E54" s="36"/>
      <c r="F54" s="37" t="s">
        <v>5</v>
      </c>
      <c r="G54" s="38">
        <f>SUM(G49:G52)</f>
        <v>0</v>
      </c>
      <c r="H54" s="36"/>
      <c r="I54" s="36"/>
      <c r="J54" s="36"/>
      <c r="K54" s="81"/>
      <c r="L54" s="81"/>
      <c r="M54" s="36"/>
      <c r="N54" s="20"/>
    </row>
    <row r="55" spans="2:14" ht="15" customHeight="1" thickBot="1">
      <c r="B55" s="39"/>
      <c r="C55" s="40"/>
      <c r="D55" s="40"/>
      <c r="E55" s="40"/>
      <c r="F55" s="40"/>
      <c r="G55" s="41"/>
      <c r="H55" s="40"/>
      <c r="I55" s="40"/>
      <c r="J55" s="42"/>
      <c r="K55" s="82"/>
      <c r="L55" s="82"/>
      <c r="M55" s="40"/>
      <c r="N55" s="17"/>
    </row>
    <row r="56" spans="2:14" ht="15" customHeight="1" thickBot="1">
      <c r="G56" s="72"/>
      <c r="H56" s="68"/>
      <c r="I56" s="68"/>
      <c r="J56" s="69"/>
      <c r="K56" s="63"/>
      <c r="L56" s="73"/>
      <c r="M56" s="68"/>
    </row>
    <row r="57" spans="2:14" ht="15" customHeight="1">
      <c r="B57" s="6"/>
      <c r="C57" s="7"/>
      <c r="D57" s="7"/>
      <c r="E57" s="7"/>
      <c r="F57" s="7"/>
      <c r="G57" s="74"/>
      <c r="H57" s="75"/>
      <c r="I57" s="76"/>
      <c r="J57" s="77"/>
      <c r="K57" s="77"/>
      <c r="L57" s="78"/>
      <c r="M57" s="75"/>
      <c r="N57" s="10"/>
    </row>
    <row r="58" spans="2:14" ht="48.75" customHeight="1">
      <c r="B58" s="11" t="s">
        <v>12</v>
      </c>
      <c r="C58" s="53" t="s">
        <v>15</v>
      </c>
      <c r="D58" s="54" t="s">
        <v>22</v>
      </c>
      <c r="E58" s="55">
        <f>G43</f>
        <v>0</v>
      </c>
      <c r="F58" s="57" t="s">
        <v>14</v>
      </c>
      <c r="G58" s="68"/>
      <c r="H58" s="85"/>
      <c r="I58" s="61"/>
      <c r="J58" s="62"/>
      <c r="K58" s="63"/>
      <c r="L58" s="63"/>
      <c r="M58" s="61"/>
      <c r="N58" s="12"/>
    </row>
    <row r="59" spans="2:14" ht="48.75" customHeight="1">
      <c r="B59" s="11"/>
      <c r="C59" s="53" t="s">
        <v>16</v>
      </c>
      <c r="D59" s="54" t="s">
        <v>23</v>
      </c>
      <c r="E59" s="55">
        <f>L43</f>
        <v>0</v>
      </c>
      <c r="F59" s="57" t="s">
        <v>14</v>
      </c>
      <c r="G59" s="68"/>
      <c r="H59" s="61"/>
      <c r="I59" s="61"/>
      <c r="J59" s="62"/>
      <c r="K59" s="63"/>
      <c r="L59" s="63"/>
      <c r="M59" s="61"/>
      <c r="N59" s="12"/>
    </row>
    <row r="60" spans="2:14" ht="48.75" customHeight="1">
      <c r="B60" s="11"/>
      <c r="C60" s="53" t="s">
        <v>17</v>
      </c>
      <c r="D60" s="54" t="s">
        <v>25</v>
      </c>
      <c r="E60" s="56">
        <f>ROUNDDOWN(E59*G8, -3)</f>
        <v>0</v>
      </c>
      <c r="F60" s="57" t="s">
        <v>26</v>
      </c>
      <c r="G60" s="68"/>
      <c r="H60" s="61"/>
      <c r="I60" s="61"/>
      <c r="J60" s="64"/>
      <c r="K60" s="63"/>
      <c r="L60" s="63"/>
      <c r="M60" s="61"/>
      <c r="N60" s="12"/>
    </row>
    <row r="61" spans="2:14" ht="15" customHeight="1" thickBot="1">
      <c r="B61" s="13"/>
      <c r="C61" s="14"/>
      <c r="D61" s="14"/>
      <c r="E61" s="14"/>
      <c r="F61" s="14"/>
      <c r="G61" s="70"/>
      <c r="H61" s="65"/>
      <c r="I61" s="65"/>
      <c r="J61" s="66"/>
      <c r="K61" s="66"/>
      <c r="L61" s="67"/>
      <c r="M61" s="65"/>
      <c r="N61" s="17"/>
    </row>
    <row r="62" spans="2:14" ht="48.75" customHeight="1">
      <c r="G62" s="71"/>
      <c r="H62" s="68"/>
      <c r="I62" s="68"/>
      <c r="J62" s="69"/>
      <c r="K62" s="68"/>
      <c r="L62" s="69"/>
      <c r="M62" s="68"/>
    </row>
    <row r="63" spans="2:14" ht="48.75" customHeight="1">
      <c r="G63" s="71"/>
      <c r="H63" s="68"/>
      <c r="I63" s="68"/>
      <c r="J63" s="69"/>
      <c r="K63" s="68"/>
      <c r="L63" s="69"/>
      <c r="M63" s="68"/>
    </row>
  </sheetData>
  <mergeCells count="30">
    <mergeCell ref="H32:M32"/>
    <mergeCell ref="H33:M33"/>
    <mergeCell ref="H34:M34"/>
    <mergeCell ref="H52:M52"/>
    <mergeCell ref="H35:M35"/>
    <mergeCell ref="H36:M36"/>
    <mergeCell ref="H37:M37"/>
    <mergeCell ref="H38:M38"/>
    <mergeCell ref="H39:M39"/>
    <mergeCell ref="H40:M40"/>
    <mergeCell ref="H41:M41"/>
    <mergeCell ref="H47:M47"/>
    <mergeCell ref="H49:M49"/>
    <mergeCell ref="H50:M50"/>
    <mergeCell ref="H51:M51"/>
    <mergeCell ref="H28:M28"/>
    <mergeCell ref="H29:M29"/>
    <mergeCell ref="H30:M30"/>
    <mergeCell ref="H31:M31"/>
    <mergeCell ref="H21:M21"/>
    <mergeCell ref="H23:M23"/>
    <mergeCell ref="H24:M24"/>
    <mergeCell ref="H25:M25"/>
    <mergeCell ref="H26:M26"/>
    <mergeCell ref="H27:M27"/>
    <mergeCell ref="B1:N1"/>
    <mergeCell ref="E3:H3"/>
    <mergeCell ref="I3:J3"/>
    <mergeCell ref="E4:H4"/>
    <mergeCell ref="I4:J4"/>
  </mergeCells>
  <phoneticPr fontId="8"/>
  <dataValidations count="3">
    <dataValidation type="list" allowBlank="1" showInputMessage="1" showErrorMessage="1" sqref="E35" xr:uid="{00000000-0002-0000-0100-000000000000}">
      <formula1>$E$6:$E$11</formula1>
    </dataValidation>
    <dataValidation type="list" allowBlank="1" showInputMessage="1" showErrorMessage="1" sqref="E49:E52" xr:uid="{00000000-0002-0000-0100-000002000000}">
      <formula1>$F$6:$F$8</formula1>
    </dataValidation>
    <dataValidation type="list" allowBlank="1" showInputMessage="1" showErrorMessage="1" sqref="E23:E34" xr:uid="{00000000-0002-0000-0100-000001000000}">
      <formula1>$E$6:$E$18</formula1>
    </dataValidation>
  </dataValidations>
  <printOptions horizontalCentered="1"/>
  <pageMargins left="0.43307086614173229" right="0.43307086614173229" top="0.74803149606299213" bottom="0.15748031496062992" header="0.31496062992125984" footer="0.70866141732283472"/>
  <pageSetup paperSize="9" scale="40" fitToHeight="0"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F403-F76E-2248-84F8-7C647E005A1F}">
  <sheetPr>
    <pageSetUpPr fitToPage="1"/>
  </sheetPr>
  <dimension ref="B1:N63"/>
  <sheetViews>
    <sheetView showZeros="0" zoomScale="50" zoomScaleNormal="50" zoomScalePageLayoutView="40" workbookViewId="0">
      <selection activeCell="P23" sqref="P23"/>
    </sheetView>
  </sheetViews>
  <sheetFormatPr defaultColWidth="13" defaultRowHeight="48.75" customHeight="1"/>
  <cols>
    <col min="1" max="1" width="3.6640625" style="1" customWidth="1"/>
    <col min="2" max="2" width="8.5" style="1" customWidth="1"/>
    <col min="3" max="3" width="4.6640625" style="1" customWidth="1"/>
    <col min="4" max="4" width="29" style="1" bestFit="1" customWidth="1"/>
    <col min="5" max="5" width="24.33203125" style="1" bestFit="1" customWidth="1"/>
    <col min="6" max="6" width="50.6640625" style="1" customWidth="1"/>
    <col min="7" max="7" width="20" style="2" customWidth="1"/>
    <col min="8" max="8" width="10" style="1" bestFit="1" customWidth="1"/>
    <col min="9" max="9" width="6" style="1" bestFit="1" customWidth="1"/>
    <col min="10" max="10" width="12.33203125" style="3" bestFit="1" customWidth="1"/>
    <col min="11" max="11" width="24" style="1" customWidth="1"/>
    <col min="12" max="12" width="18" style="3" customWidth="1"/>
    <col min="13" max="13" width="29.6640625" style="1" customWidth="1"/>
    <col min="14" max="14" width="2.1640625" style="1" customWidth="1"/>
    <col min="15" max="16384" width="13" style="1"/>
  </cols>
  <sheetData>
    <row r="1" spans="2:14" ht="103.25" customHeight="1" thickBot="1">
      <c r="B1" s="87" t="s">
        <v>47</v>
      </c>
      <c r="C1" s="88"/>
      <c r="D1" s="88"/>
      <c r="E1" s="88"/>
      <c r="F1" s="88"/>
      <c r="G1" s="88"/>
      <c r="H1" s="88"/>
      <c r="I1" s="88"/>
      <c r="J1" s="88"/>
      <c r="K1" s="88"/>
      <c r="L1" s="88"/>
      <c r="M1" s="88"/>
      <c r="N1" s="88"/>
    </row>
    <row r="2" spans="2:14" ht="16.5">
      <c r="B2" s="6"/>
      <c r="C2" s="7"/>
      <c r="D2" s="7"/>
      <c r="E2" s="7"/>
      <c r="F2" s="7"/>
      <c r="G2" s="8"/>
      <c r="H2" s="7"/>
      <c r="I2" s="7"/>
      <c r="J2" s="9"/>
      <c r="K2" s="7"/>
      <c r="L2" s="9"/>
      <c r="M2" s="9"/>
      <c r="N2" s="10"/>
    </row>
    <row r="3" spans="2:14" ht="48.75" customHeight="1">
      <c r="B3" s="25" t="s">
        <v>8</v>
      </c>
      <c r="D3" s="50" t="s">
        <v>9</v>
      </c>
      <c r="E3" s="89" t="s">
        <v>34</v>
      </c>
      <c r="F3" s="89"/>
      <c r="G3" s="89"/>
      <c r="H3" s="89"/>
      <c r="I3" s="90" t="s">
        <v>27</v>
      </c>
      <c r="J3" s="91"/>
      <c r="K3" s="58" t="s">
        <v>45</v>
      </c>
      <c r="L3" s="51" t="s">
        <v>11</v>
      </c>
      <c r="M3" s="18"/>
      <c r="N3" s="12"/>
    </row>
    <row r="4" spans="2:14" ht="48.75" customHeight="1">
      <c r="B4" s="11"/>
      <c r="D4" s="50" t="s">
        <v>10</v>
      </c>
      <c r="E4" s="89" t="s">
        <v>82</v>
      </c>
      <c r="F4" s="89"/>
      <c r="G4" s="89"/>
      <c r="H4" s="89"/>
      <c r="I4" s="90" t="s">
        <v>32</v>
      </c>
      <c r="J4" s="91"/>
      <c r="K4" s="58" t="s">
        <v>46</v>
      </c>
      <c r="L4" s="52" t="s">
        <v>33</v>
      </c>
      <c r="M4" s="18" t="s">
        <v>31</v>
      </c>
      <c r="N4" s="12"/>
    </row>
    <row r="5" spans="2:14" ht="15" customHeight="1" thickBot="1">
      <c r="B5" s="13"/>
      <c r="C5" s="14"/>
      <c r="D5" s="14"/>
      <c r="E5" s="14"/>
      <c r="F5" s="14"/>
      <c r="G5" s="15"/>
      <c r="H5" s="14"/>
      <c r="I5" s="14"/>
      <c r="J5" s="16"/>
      <c r="K5" s="14"/>
      <c r="L5" s="16"/>
      <c r="M5" s="14"/>
      <c r="N5" s="17"/>
    </row>
    <row r="6" spans="2:14" ht="15" hidden="1" customHeight="1">
      <c r="E6" s="84" t="s">
        <v>48</v>
      </c>
      <c r="F6" s="1" t="s">
        <v>35</v>
      </c>
      <c r="G6" s="77"/>
      <c r="J6" s="5"/>
      <c r="L6" s="5"/>
    </row>
    <row r="7" spans="2:14" ht="15" hidden="1" customHeight="1">
      <c r="E7" s="84" t="s">
        <v>49</v>
      </c>
      <c r="F7" s="1" t="s">
        <v>36</v>
      </c>
      <c r="G7" s="62"/>
      <c r="J7" s="5"/>
      <c r="L7" s="5"/>
    </row>
    <row r="8" spans="2:14" ht="15" hidden="1" customHeight="1">
      <c r="E8" s="84" t="s">
        <v>50</v>
      </c>
      <c r="F8" s="1" t="s">
        <v>37</v>
      </c>
      <c r="G8" s="62">
        <f>IF(M4="３分の２",2/3,0.5)</f>
        <v>0.5</v>
      </c>
      <c r="J8" s="5"/>
      <c r="L8" s="5"/>
    </row>
    <row r="9" spans="2:14" ht="15" hidden="1" customHeight="1">
      <c r="E9" s="84" t="s">
        <v>51</v>
      </c>
      <c r="G9" s="4"/>
      <c r="J9" s="5"/>
      <c r="L9" s="5"/>
    </row>
    <row r="10" spans="2:14" ht="15" hidden="1" customHeight="1">
      <c r="E10" s="84" t="s">
        <v>56</v>
      </c>
      <c r="G10" s="4"/>
      <c r="J10" s="5"/>
      <c r="L10" s="5"/>
    </row>
    <row r="11" spans="2:14" ht="15" hidden="1" customHeight="1">
      <c r="E11" s="84" t="s">
        <v>57</v>
      </c>
      <c r="G11" s="4"/>
      <c r="J11" s="5"/>
      <c r="L11" s="5"/>
    </row>
    <row r="12" spans="2:14" ht="15" hidden="1" customHeight="1">
      <c r="E12" s="84" t="s">
        <v>58</v>
      </c>
      <c r="G12" s="4"/>
      <c r="J12" s="5"/>
      <c r="L12" s="5"/>
    </row>
    <row r="13" spans="2:14" ht="15" hidden="1" customHeight="1">
      <c r="E13" s="86" t="s">
        <v>59</v>
      </c>
      <c r="G13" s="4"/>
      <c r="J13" s="5"/>
      <c r="L13" s="5"/>
    </row>
    <row r="14" spans="2:14" ht="15" hidden="1" customHeight="1">
      <c r="E14" s="84" t="s">
        <v>38</v>
      </c>
      <c r="G14" s="4"/>
      <c r="J14" s="5"/>
      <c r="L14" s="5"/>
    </row>
    <row r="15" spans="2:14" ht="15" hidden="1" customHeight="1">
      <c r="E15" s="1" t="s">
        <v>81</v>
      </c>
      <c r="G15" s="4"/>
      <c r="J15" s="5"/>
      <c r="L15" s="5"/>
    </row>
    <row r="16" spans="2:14" ht="15" hidden="1" customHeight="1">
      <c r="G16" s="4"/>
      <c r="J16" s="5"/>
      <c r="L16" s="5"/>
    </row>
    <row r="17" spans="2:14" ht="15" hidden="1" customHeight="1">
      <c r="G17" s="4"/>
      <c r="J17" s="5"/>
      <c r="L17" s="5"/>
    </row>
    <row r="18" spans="2:14" ht="15" hidden="1" customHeight="1">
      <c r="G18" s="4"/>
      <c r="J18" s="5"/>
      <c r="L18" s="5"/>
    </row>
    <row r="19" spans="2:14" ht="15" customHeight="1" thickBot="1">
      <c r="G19" s="4"/>
      <c r="L19" s="5"/>
    </row>
    <row r="20" spans="2:14" ht="15" customHeight="1">
      <c r="B20" s="22"/>
      <c r="C20" s="23"/>
      <c r="D20" s="23"/>
      <c r="E20" s="23"/>
      <c r="F20" s="23"/>
      <c r="G20" s="24"/>
      <c r="H20" s="23"/>
      <c r="I20" s="23"/>
      <c r="J20" s="43"/>
      <c r="K20" s="23"/>
      <c r="L20" s="43"/>
      <c r="M20" s="23"/>
      <c r="N20" s="10"/>
    </row>
    <row r="21" spans="2:14" ht="48.75" customHeight="1">
      <c r="B21" s="25" t="s">
        <v>7</v>
      </c>
      <c r="C21" s="26" t="s">
        <v>6</v>
      </c>
      <c r="D21" s="27" t="s">
        <v>1</v>
      </c>
      <c r="E21" s="21" t="s">
        <v>18</v>
      </c>
      <c r="F21" s="26" t="s">
        <v>30</v>
      </c>
      <c r="G21" s="28" t="s">
        <v>21</v>
      </c>
      <c r="H21" s="95" t="s">
        <v>29</v>
      </c>
      <c r="I21" s="96"/>
      <c r="J21" s="96"/>
      <c r="K21" s="96"/>
      <c r="L21" s="96"/>
      <c r="M21" s="97"/>
      <c r="N21" s="12"/>
    </row>
    <row r="22" spans="2:14" ht="15" customHeight="1">
      <c r="B22" s="25"/>
      <c r="C22" s="29"/>
      <c r="D22" s="29"/>
      <c r="E22" s="29"/>
      <c r="F22" s="29"/>
      <c r="G22" s="30"/>
      <c r="H22" s="29"/>
      <c r="I22" s="29"/>
      <c r="J22" s="31"/>
      <c r="K22" s="29"/>
      <c r="L22" s="31"/>
      <c r="M22" s="29"/>
      <c r="N22" s="12"/>
    </row>
    <row r="23" spans="2:14" ht="50.5" customHeight="1">
      <c r="B23" s="25"/>
      <c r="C23" s="32">
        <v>1</v>
      </c>
      <c r="D23" s="44" t="s">
        <v>39</v>
      </c>
      <c r="E23" s="33" t="s">
        <v>48</v>
      </c>
      <c r="F23" s="33" t="s">
        <v>40</v>
      </c>
      <c r="G23" s="34">
        <v>5000000</v>
      </c>
      <c r="H23" s="92" t="s">
        <v>69</v>
      </c>
      <c r="I23" s="93"/>
      <c r="J23" s="93"/>
      <c r="K23" s="93"/>
      <c r="L23" s="93"/>
      <c r="M23" s="94"/>
      <c r="N23" s="12"/>
    </row>
    <row r="24" spans="2:14" ht="50.5" customHeight="1">
      <c r="B24" s="25"/>
      <c r="C24" s="32">
        <v>2</v>
      </c>
      <c r="D24" s="44" t="s">
        <v>41</v>
      </c>
      <c r="E24" s="33" t="s">
        <v>49</v>
      </c>
      <c r="F24" s="33" t="s">
        <v>60</v>
      </c>
      <c r="G24" s="34">
        <v>3000000</v>
      </c>
      <c r="H24" s="92" t="s">
        <v>61</v>
      </c>
      <c r="I24" s="93"/>
      <c r="J24" s="93"/>
      <c r="K24" s="93"/>
      <c r="L24" s="93"/>
      <c r="M24" s="94"/>
      <c r="N24" s="12"/>
    </row>
    <row r="25" spans="2:14" ht="50.5" customHeight="1">
      <c r="B25" s="25"/>
      <c r="C25" s="32">
        <v>3</v>
      </c>
      <c r="D25" s="44" t="s">
        <v>62</v>
      </c>
      <c r="E25" s="33" t="s">
        <v>49</v>
      </c>
      <c r="F25" s="33" t="s">
        <v>63</v>
      </c>
      <c r="G25" s="34">
        <v>450000</v>
      </c>
      <c r="H25" s="92" t="s">
        <v>64</v>
      </c>
      <c r="I25" s="93"/>
      <c r="J25" s="93"/>
      <c r="K25" s="93"/>
      <c r="L25" s="93"/>
      <c r="M25" s="94"/>
      <c r="N25" s="12"/>
    </row>
    <row r="26" spans="2:14" ht="50.5" customHeight="1">
      <c r="B26" s="25"/>
      <c r="C26" s="32">
        <v>4</v>
      </c>
      <c r="D26" s="44" t="s">
        <v>41</v>
      </c>
      <c r="E26" s="33" t="s">
        <v>51</v>
      </c>
      <c r="F26" s="33" t="s">
        <v>65</v>
      </c>
      <c r="G26" s="34">
        <v>3000000</v>
      </c>
      <c r="H26" s="92" t="s">
        <v>61</v>
      </c>
      <c r="I26" s="93"/>
      <c r="J26" s="93"/>
      <c r="K26" s="93"/>
      <c r="L26" s="93"/>
      <c r="M26" s="94"/>
      <c r="N26" s="12"/>
    </row>
    <row r="27" spans="2:14" ht="50.5" customHeight="1">
      <c r="B27" s="25"/>
      <c r="C27" s="32">
        <v>5</v>
      </c>
      <c r="D27" s="44" t="s">
        <v>66</v>
      </c>
      <c r="E27" s="33" t="s">
        <v>56</v>
      </c>
      <c r="F27" s="33" t="s">
        <v>68</v>
      </c>
      <c r="G27" s="34">
        <v>1800000</v>
      </c>
      <c r="H27" s="92" t="s">
        <v>70</v>
      </c>
      <c r="I27" s="93"/>
      <c r="J27" s="93"/>
      <c r="K27" s="93"/>
      <c r="L27" s="93"/>
      <c r="M27" s="94"/>
      <c r="N27" s="12"/>
    </row>
    <row r="28" spans="2:14" ht="50.5" customHeight="1">
      <c r="B28" s="25"/>
      <c r="C28" s="32">
        <v>6</v>
      </c>
      <c r="D28" s="44" t="s">
        <v>71</v>
      </c>
      <c r="E28" s="33" t="s">
        <v>57</v>
      </c>
      <c r="F28" s="33" t="s">
        <v>72</v>
      </c>
      <c r="G28" s="34">
        <v>1000000</v>
      </c>
      <c r="H28" s="92" t="s">
        <v>73</v>
      </c>
      <c r="I28" s="93"/>
      <c r="J28" s="93"/>
      <c r="K28" s="93"/>
      <c r="L28" s="93"/>
      <c r="M28" s="94"/>
      <c r="N28" s="12"/>
    </row>
    <row r="29" spans="2:14" ht="50.5" customHeight="1">
      <c r="B29" s="25"/>
      <c r="C29" s="32">
        <v>7</v>
      </c>
      <c r="D29" s="44" t="s">
        <v>78</v>
      </c>
      <c r="E29" s="33" t="s">
        <v>58</v>
      </c>
      <c r="F29" s="33" t="s">
        <v>79</v>
      </c>
      <c r="G29" s="34">
        <v>500000</v>
      </c>
      <c r="H29" s="92" t="s">
        <v>75</v>
      </c>
      <c r="I29" s="93"/>
      <c r="J29" s="93"/>
      <c r="K29" s="93"/>
      <c r="L29" s="93"/>
      <c r="M29" s="94"/>
      <c r="N29" s="12"/>
    </row>
    <row r="30" spans="2:14" ht="50.5" customHeight="1">
      <c r="B30" s="25"/>
      <c r="C30" s="32">
        <v>8</v>
      </c>
      <c r="D30" s="44" t="s">
        <v>76</v>
      </c>
      <c r="E30" s="33" t="s">
        <v>59</v>
      </c>
      <c r="F30" s="33" t="s">
        <v>77</v>
      </c>
      <c r="G30" s="34">
        <v>150000</v>
      </c>
      <c r="H30" s="92" t="s">
        <v>67</v>
      </c>
      <c r="I30" s="93"/>
      <c r="J30" s="93"/>
      <c r="K30" s="93"/>
      <c r="L30" s="93"/>
      <c r="M30" s="94"/>
      <c r="N30" s="12"/>
    </row>
    <row r="31" spans="2:14" ht="50.5" customHeight="1">
      <c r="B31" s="25"/>
      <c r="C31" s="32">
        <v>9</v>
      </c>
      <c r="D31" s="44" t="s">
        <v>41</v>
      </c>
      <c r="E31" s="33" t="s">
        <v>38</v>
      </c>
      <c r="F31" s="33" t="s">
        <v>74</v>
      </c>
      <c r="G31" s="34">
        <v>250000</v>
      </c>
      <c r="H31" s="92" t="s">
        <v>61</v>
      </c>
      <c r="I31" s="93"/>
      <c r="J31" s="93"/>
      <c r="K31" s="93"/>
      <c r="L31" s="93"/>
      <c r="M31" s="94"/>
      <c r="N31" s="12"/>
    </row>
    <row r="32" spans="2:14" ht="50.5" customHeight="1">
      <c r="B32" s="25"/>
      <c r="C32" s="32">
        <v>10</v>
      </c>
      <c r="D32" s="44" t="s">
        <v>44</v>
      </c>
      <c r="E32" s="33"/>
      <c r="F32" s="33" t="s">
        <v>44</v>
      </c>
      <c r="G32" s="34" t="s">
        <v>44</v>
      </c>
      <c r="H32" s="101" t="s">
        <v>43</v>
      </c>
      <c r="I32" s="102"/>
      <c r="J32" s="102"/>
      <c r="K32" s="102"/>
      <c r="L32" s="102"/>
      <c r="M32" s="103"/>
      <c r="N32" s="12"/>
    </row>
    <row r="33" spans="2:14" ht="50.5" customHeight="1">
      <c r="B33" s="25"/>
      <c r="C33" s="32"/>
      <c r="D33" s="44"/>
      <c r="E33" s="33"/>
      <c r="F33" s="33"/>
      <c r="G33" s="34"/>
      <c r="H33" s="92"/>
      <c r="I33" s="93"/>
      <c r="J33" s="93"/>
      <c r="K33" s="93"/>
      <c r="L33" s="93"/>
      <c r="M33" s="94"/>
      <c r="N33" s="12"/>
    </row>
    <row r="34" spans="2:14" ht="50.5" customHeight="1">
      <c r="B34" s="25"/>
      <c r="C34" s="32"/>
      <c r="D34" s="33"/>
      <c r="E34" s="33"/>
      <c r="F34" s="33"/>
      <c r="G34" s="34"/>
      <c r="H34" s="92"/>
      <c r="I34" s="93"/>
      <c r="J34" s="93"/>
      <c r="K34" s="93"/>
      <c r="L34" s="93"/>
      <c r="M34" s="94"/>
      <c r="N34" s="12"/>
    </row>
    <row r="35" spans="2:14" ht="16.75" customHeight="1">
      <c r="B35" s="25"/>
      <c r="C35" s="29"/>
      <c r="D35" s="45"/>
      <c r="E35" s="45"/>
      <c r="F35" s="45"/>
      <c r="G35" s="31"/>
      <c r="H35" s="98"/>
      <c r="I35" s="98"/>
      <c r="J35" s="98"/>
      <c r="K35" s="98"/>
      <c r="L35" s="98"/>
      <c r="M35" s="98"/>
      <c r="N35" s="12"/>
    </row>
    <row r="36" spans="2:14" ht="29.5" customHeight="1">
      <c r="B36" s="35"/>
      <c r="C36" s="83" t="s">
        <v>28</v>
      </c>
      <c r="D36" s="45"/>
      <c r="E36" s="45"/>
      <c r="F36" s="29"/>
      <c r="G36" s="30"/>
      <c r="H36" s="99"/>
      <c r="I36" s="99"/>
      <c r="J36" s="99"/>
      <c r="K36" s="99"/>
      <c r="L36" s="99"/>
      <c r="M36" s="99"/>
      <c r="N36" s="12"/>
    </row>
    <row r="37" spans="2:14" ht="50.5" customHeight="1">
      <c r="B37" s="25"/>
      <c r="C37" s="32"/>
      <c r="D37" s="44"/>
      <c r="E37" s="33"/>
      <c r="F37" s="44"/>
      <c r="G37" s="34"/>
      <c r="H37" s="92"/>
      <c r="I37" s="93"/>
      <c r="J37" s="93"/>
      <c r="K37" s="93"/>
      <c r="L37" s="93"/>
      <c r="M37" s="94"/>
      <c r="N37" s="12"/>
    </row>
    <row r="38" spans="2:14" ht="50.5" customHeight="1">
      <c r="B38" s="25"/>
      <c r="C38" s="32"/>
      <c r="D38" s="44"/>
      <c r="E38" s="33"/>
      <c r="F38" s="44"/>
      <c r="G38" s="34"/>
      <c r="H38" s="92"/>
      <c r="I38" s="93"/>
      <c r="J38" s="93"/>
      <c r="K38" s="93"/>
      <c r="L38" s="93"/>
      <c r="M38" s="94"/>
      <c r="N38" s="12"/>
    </row>
    <row r="39" spans="2:14" ht="50.5" customHeight="1">
      <c r="B39" s="25"/>
      <c r="C39" s="32"/>
      <c r="D39" s="44"/>
      <c r="E39" s="33"/>
      <c r="F39" s="44"/>
      <c r="G39" s="34"/>
      <c r="H39" s="92"/>
      <c r="I39" s="93"/>
      <c r="J39" s="93"/>
      <c r="K39" s="93"/>
      <c r="L39" s="93"/>
      <c r="M39" s="94"/>
      <c r="N39" s="12"/>
    </row>
    <row r="40" spans="2:14" ht="50.5" customHeight="1">
      <c r="B40" s="25"/>
      <c r="C40" s="32"/>
      <c r="D40" s="44"/>
      <c r="E40" s="33"/>
      <c r="F40" s="44"/>
      <c r="G40" s="34"/>
      <c r="H40" s="92"/>
      <c r="I40" s="93"/>
      <c r="J40" s="93"/>
      <c r="K40" s="93"/>
      <c r="L40" s="93"/>
      <c r="M40" s="94"/>
      <c r="N40" s="12"/>
    </row>
    <row r="41" spans="2:14" ht="50.5" customHeight="1">
      <c r="B41" s="25"/>
      <c r="C41" s="32"/>
      <c r="D41" s="44"/>
      <c r="E41" s="33"/>
      <c r="F41" s="44"/>
      <c r="G41" s="34"/>
      <c r="H41" s="92"/>
      <c r="I41" s="93"/>
      <c r="J41" s="93"/>
      <c r="K41" s="93"/>
      <c r="L41" s="93"/>
      <c r="M41" s="94"/>
      <c r="N41" s="12"/>
    </row>
    <row r="42" spans="2:14" ht="15" customHeight="1">
      <c r="B42" s="25"/>
      <c r="C42" s="29"/>
      <c r="D42" s="45"/>
      <c r="E42" s="45"/>
      <c r="F42" s="45"/>
      <c r="G42" s="30"/>
      <c r="H42" s="29"/>
      <c r="I42" s="29"/>
      <c r="J42" s="31"/>
      <c r="K42" s="29"/>
      <c r="L42" s="31"/>
      <c r="M42" s="29"/>
      <c r="N42" s="12"/>
    </row>
    <row r="43" spans="2:14" s="19" customFormat="1" ht="48.75" customHeight="1">
      <c r="B43" s="35"/>
      <c r="C43" s="36"/>
      <c r="D43" s="46"/>
      <c r="E43" s="46"/>
      <c r="F43" s="59" t="s">
        <v>13</v>
      </c>
      <c r="G43" s="38">
        <f>SUM(G23:G42)</f>
        <v>15150000</v>
      </c>
      <c r="H43" s="36"/>
      <c r="I43" s="36"/>
      <c r="J43" s="36"/>
      <c r="K43" s="36"/>
      <c r="L43" s="38">
        <f>SUM(G23:G34)</f>
        <v>15150000</v>
      </c>
      <c r="M43" s="60" t="s">
        <v>24</v>
      </c>
      <c r="N43" s="20"/>
    </row>
    <row r="44" spans="2:14" ht="15" customHeight="1" thickBot="1">
      <c r="B44" s="39"/>
      <c r="C44" s="40"/>
      <c r="D44" s="47"/>
      <c r="E44" s="47"/>
      <c r="F44" s="47"/>
      <c r="G44" s="41"/>
      <c r="H44" s="40"/>
      <c r="I44" s="40"/>
      <c r="J44" s="42"/>
      <c r="K44" s="40"/>
      <c r="L44" s="42"/>
      <c r="M44" s="40"/>
      <c r="N44" s="17"/>
    </row>
    <row r="45" spans="2:14" ht="15" customHeight="1" thickBot="1">
      <c r="B45" s="29"/>
      <c r="C45" s="29"/>
      <c r="D45" s="45"/>
      <c r="E45" s="45"/>
      <c r="F45" s="45"/>
      <c r="G45" s="30"/>
      <c r="H45" s="29"/>
      <c r="I45" s="29"/>
      <c r="J45" s="31"/>
      <c r="K45" s="29"/>
      <c r="L45" s="31"/>
      <c r="M45" s="29"/>
    </row>
    <row r="46" spans="2:14" ht="15" customHeight="1">
      <c r="B46" s="22"/>
      <c r="C46" s="23"/>
      <c r="D46" s="48"/>
      <c r="E46" s="48"/>
      <c r="F46" s="48"/>
      <c r="G46" s="24"/>
      <c r="H46" s="23"/>
      <c r="I46" s="23"/>
      <c r="J46" s="43"/>
      <c r="K46" s="23"/>
      <c r="L46" s="43"/>
      <c r="M46" s="23"/>
      <c r="N46" s="10"/>
    </row>
    <row r="47" spans="2:14" ht="48.75" customHeight="1">
      <c r="B47" s="25" t="s">
        <v>2</v>
      </c>
      <c r="C47" s="26" t="s">
        <v>6</v>
      </c>
      <c r="D47" s="49" t="s">
        <v>20</v>
      </c>
      <c r="E47" s="21" t="s">
        <v>19</v>
      </c>
      <c r="F47" s="26" t="s">
        <v>3</v>
      </c>
      <c r="G47" s="28" t="s">
        <v>4</v>
      </c>
      <c r="H47" s="100" t="s">
        <v>0</v>
      </c>
      <c r="I47" s="96"/>
      <c r="J47" s="96"/>
      <c r="K47" s="96"/>
      <c r="L47" s="96"/>
      <c r="M47" s="97"/>
      <c r="N47" s="12"/>
    </row>
    <row r="48" spans="2:14" ht="15" customHeight="1">
      <c r="B48" s="25"/>
      <c r="C48" s="29"/>
      <c r="D48" s="45"/>
      <c r="E48" s="45"/>
      <c r="F48" s="45"/>
      <c r="G48" s="30"/>
      <c r="H48" s="29"/>
      <c r="I48" s="29"/>
      <c r="J48" s="31"/>
      <c r="K48" s="29"/>
      <c r="L48" s="31"/>
      <c r="M48" s="29"/>
      <c r="N48" s="12"/>
    </row>
    <row r="49" spans="2:14" ht="64" customHeight="1">
      <c r="B49" s="25"/>
      <c r="C49" s="32">
        <v>1</v>
      </c>
      <c r="D49" s="33"/>
      <c r="E49" s="33"/>
      <c r="F49" s="33"/>
      <c r="G49" s="34"/>
      <c r="H49" s="92"/>
      <c r="I49" s="93"/>
      <c r="J49" s="93"/>
      <c r="K49" s="93"/>
      <c r="L49" s="93"/>
      <c r="M49" s="94"/>
      <c r="N49" s="12"/>
    </row>
    <row r="50" spans="2:14" ht="64" customHeight="1">
      <c r="B50" s="25"/>
      <c r="C50" s="32">
        <v>2</v>
      </c>
      <c r="D50" s="33"/>
      <c r="E50" s="33"/>
      <c r="F50" s="33"/>
      <c r="G50" s="34"/>
      <c r="H50" s="92"/>
      <c r="I50" s="93"/>
      <c r="J50" s="93"/>
      <c r="K50" s="93"/>
      <c r="L50" s="93"/>
      <c r="M50" s="94"/>
      <c r="N50" s="12"/>
    </row>
    <row r="51" spans="2:14" ht="63.5" customHeight="1">
      <c r="B51" s="25"/>
      <c r="C51" s="32"/>
      <c r="D51" s="33"/>
      <c r="E51" s="33"/>
      <c r="F51" s="33"/>
      <c r="G51" s="34"/>
      <c r="H51" s="92"/>
      <c r="I51" s="93"/>
      <c r="J51" s="93"/>
      <c r="K51" s="93"/>
      <c r="L51" s="93"/>
      <c r="M51" s="94"/>
      <c r="N51" s="12"/>
    </row>
    <row r="52" spans="2:14" ht="64" customHeight="1">
      <c r="B52" s="25"/>
      <c r="C52" s="32"/>
      <c r="D52" s="33"/>
      <c r="E52" s="33"/>
      <c r="F52" s="33"/>
      <c r="G52" s="34"/>
      <c r="H52" s="92"/>
      <c r="I52" s="93"/>
      <c r="J52" s="93"/>
      <c r="K52" s="93"/>
      <c r="L52" s="93"/>
      <c r="M52" s="94"/>
      <c r="N52" s="12"/>
    </row>
    <row r="53" spans="2:14" ht="15" customHeight="1">
      <c r="B53" s="25"/>
      <c r="C53" s="29"/>
      <c r="D53" s="29"/>
      <c r="E53" s="29"/>
      <c r="F53" s="29"/>
      <c r="G53" s="30"/>
      <c r="H53" s="29"/>
      <c r="I53" s="29"/>
      <c r="J53" s="31"/>
      <c r="K53" s="79"/>
      <c r="L53" s="80"/>
      <c r="M53" s="29"/>
      <c r="N53" s="12"/>
    </row>
    <row r="54" spans="2:14" s="19" customFormat="1" ht="48.75" customHeight="1">
      <c r="B54" s="35"/>
      <c r="C54" s="36"/>
      <c r="D54" s="36"/>
      <c r="E54" s="36"/>
      <c r="F54" s="37" t="s">
        <v>5</v>
      </c>
      <c r="G54" s="38">
        <f>SUM(G49:G52)</f>
        <v>0</v>
      </c>
      <c r="H54" s="36"/>
      <c r="I54" s="36"/>
      <c r="J54" s="36"/>
      <c r="K54" s="81"/>
      <c r="L54" s="81"/>
      <c r="M54" s="36"/>
      <c r="N54" s="20"/>
    </row>
    <row r="55" spans="2:14" ht="15" customHeight="1" thickBot="1">
      <c r="B55" s="39"/>
      <c r="C55" s="40"/>
      <c r="D55" s="40"/>
      <c r="E55" s="40"/>
      <c r="F55" s="40"/>
      <c r="G55" s="41"/>
      <c r="H55" s="40"/>
      <c r="I55" s="40"/>
      <c r="J55" s="42"/>
      <c r="K55" s="82"/>
      <c r="L55" s="82"/>
      <c r="M55" s="40"/>
      <c r="N55" s="17"/>
    </row>
    <row r="56" spans="2:14" ht="15" customHeight="1" thickBot="1">
      <c r="G56" s="72"/>
      <c r="H56" s="68"/>
      <c r="I56" s="68"/>
      <c r="J56" s="69"/>
      <c r="K56" s="63"/>
      <c r="L56" s="73"/>
      <c r="M56" s="68"/>
    </row>
    <row r="57" spans="2:14" ht="15" customHeight="1">
      <c r="B57" s="6"/>
      <c r="C57" s="7"/>
      <c r="D57" s="7"/>
      <c r="E57" s="7"/>
      <c r="F57" s="7"/>
      <c r="G57" s="74"/>
      <c r="H57" s="75"/>
      <c r="I57" s="76"/>
      <c r="J57" s="77"/>
      <c r="K57" s="77"/>
      <c r="L57" s="78"/>
      <c r="M57" s="75"/>
      <c r="N57" s="10"/>
    </row>
    <row r="58" spans="2:14" ht="48.75" customHeight="1">
      <c r="B58" s="11" t="s">
        <v>12</v>
      </c>
      <c r="C58" s="53" t="s">
        <v>15</v>
      </c>
      <c r="D58" s="54" t="s">
        <v>22</v>
      </c>
      <c r="E58" s="55">
        <f>G43</f>
        <v>15150000</v>
      </c>
      <c r="F58" s="57" t="s">
        <v>14</v>
      </c>
      <c r="G58" s="68"/>
      <c r="H58" s="85" t="s">
        <v>42</v>
      </c>
      <c r="I58" s="61"/>
      <c r="J58" s="62"/>
      <c r="K58" s="63"/>
      <c r="L58" s="63"/>
      <c r="M58" s="61"/>
      <c r="N58" s="12"/>
    </row>
    <row r="59" spans="2:14" ht="48.75" customHeight="1">
      <c r="B59" s="11"/>
      <c r="C59" s="53" t="s">
        <v>16</v>
      </c>
      <c r="D59" s="54" t="s">
        <v>23</v>
      </c>
      <c r="E59" s="55">
        <f>L43</f>
        <v>15150000</v>
      </c>
      <c r="F59" s="57" t="s">
        <v>14</v>
      </c>
      <c r="G59" s="68"/>
      <c r="H59" s="61"/>
      <c r="I59" s="61"/>
      <c r="J59" s="62"/>
      <c r="K59" s="63"/>
      <c r="L59" s="63"/>
      <c r="M59" s="61"/>
      <c r="N59" s="12"/>
    </row>
    <row r="60" spans="2:14" ht="48.75" customHeight="1">
      <c r="B60" s="11"/>
      <c r="C60" s="53" t="s">
        <v>17</v>
      </c>
      <c r="D60" s="54" t="s">
        <v>25</v>
      </c>
      <c r="E60" s="56">
        <f>ROUNDDOWN(E59*G8, -3)</f>
        <v>7575000</v>
      </c>
      <c r="F60" s="57" t="s">
        <v>26</v>
      </c>
      <c r="G60" s="68"/>
      <c r="H60" s="61"/>
      <c r="I60" s="61"/>
      <c r="J60" s="64"/>
      <c r="K60" s="63"/>
      <c r="L60" s="63"/>
      <c r="M60" s="61"/>
      <c r="N60" s="12"/>
    </row>
    <row r="61" spans="2:14" ht="15" customHeight="1" thickBot="1">
      <c r="B61" s="13"/>
      <c r="C61" s="14"/>
      <c r="D61" s="14"/>
      <c r="E61" s="14"/>
      <c r="F61" s="14"/>
      <c r="G61" s="70"/>
      <c r="H61" s="65"/>
      <c r="I61" s="65"/>
      <c r="J61" s="66"/>
      <c r="K61" s="66"/>
      <c r="L61" s="67"/>
      <c r="M61" s="65"/>
      <c r="N61" s="17"/>
    </row>
    <row r="62" spans="2:14" ht="48.75" customHeight="1">
      <c r="G62" s="71"/>
      <c r="H62" s="68"/>
      <c r="I62" s="68"/>
      <c r="J62" s="69"/>
      <c r="K62" s="68"/>
      <c r="L62" s="69"/>
      <c r="M62" s="68"/>
    </row>
    <row r="63" spans="2:14" ht="48.75" customHeight="1">
      <c r="G63" s="71"/>
      <c r="H63" s="68"/>
      <c r="I63" s="68"/>
      <c r="J63" s="69"/>
      <c r="K63" s="68"/>
      <c r="L63" s="69"/>
      <c r="M63" s="68"/>
    </row>
  </sheetData>
  <mergeCells count="30">
    <mergeCell ref="H21:M21"/>
    <mergeCell ref="B1:N1"/>
    <mergeCell ref="E3:H3"/>
    <mergeCell ref="I3:J3"/>
    <mergeCell ref="E4:H4"/>
    <mergeCell ref="I4:J4"/>
    <mergeCell ref="H34:M34"/>
    <mergeCell ref="H23:M23"/>
    <mergeCell ref="H24:M24"/>
    <mergeCell ref="H25:M25"/>
    <mergeCell ref="H26:M26"/>
    <mergeCell ref="H27:M27"/>
    <mergeCell ref="H28:M28"/>
    <mergeCell ref="H29:M29"/>
    <mergeCell ref="H30:M30"/>
    <mergeCell ref="H31:M31"/>
    <mergeCell ref="H32:M32"/>
    <mergeCell ref="H33:M33"/>
    <mergeCell ref="H52:M52"/>
    <mergeCell ref="H35:M35"/>
    <mergeCell ref="H36:M36"/>
    <mergeCell ref="H37:M37"/>
    <mergeCell ref="H38:M38"/>
    <mergeCell ref="H39:M39"/>
    <mergeCell ref="H40:M40"/>
    <mergeCell ref="H41:M41"/>
    <mergeCell ref="H47:M47"/>
    <mergeCell ref="H49:M49"/>
    <mergeCell ref="H50:M50"/>
    <mergeCell ref="H51:M51"/>
  </mergeCells>
  <phoneticPr fontId="16"/>
  <dataValidations count="3">
    <dataValidation type="list" allowBlank="1" showInputMessage="1" showErrorMessage="1" sqref="E49:E52" xr:uid="{72B49A5C-801D-754E-9EB6-89566E188CA7}">
      <formula1>$F$6:$F$8</formula1>
    </dataValidation>
    <dataValidation type="list" allowBlank="1" showInputMessage="1" showErrorMessage="1" sqref="E35" xr:uid="{9F19871D-D2EF-F64A-B275-0F40229DB4C4}">
      <formula1>$E$6:$E$11</formula1>
    </dataValidation>
    <dataValidation type="list" allowBlank="1" showInputMessage="1" showErrorMessage="1" sqref="E23:E34" xr:uid="{BE1E5BD3-E495-514C-A3CE-503956C51E4E}">
      <formula1>$E$6:$E$18</formula1>
    </dataValidation>
  </dataValidations>
  <printOptions horizontalCentered="1"/>
  <pageMargins left="0.43307086614173229" right="0.43307086614173229" top="0.74803149606299213" bottom="0.15748031496062992" header="0.31496062992125984" footer="0.70866141732283472"/>
  <pageSetup paperSize="9" scale="40" fitToHeight="0"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収支計画書</vt:lpstr>
      <vt:lpstr>記入例</vt:lpstr>
      <vt:lpstr>記入例!Print_Area</vt:lpstr>
      <vt:lpstr>収支計画書!Print_Area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2019-03-15T03:53:36Z</dcterms:created>
  <dcterms:modified xsi:type="dcterms:W3CDTF">2024-03-08T05:37:03Z</dcterms:modified>
</cp:coreProperties>
</file>