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autoCompressPictures="0"/>
  <xr:revisionPtr revIDLastSave="0" documentId="13_ncr:1_{7214D9B4-9DB9-4AB1-B08B-A711D88C0EA1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収支計画書" sheetId="2" r:id="rId1"/>
    <sheet name="収支計画書記入例" sheetId="3" r:id="rId2"/>
    <sheet name="渡航者リスト" sheetId="4" r:id="rId3"/>
    <sheet name="渡航者リスト記入例" sheetId="5" r:id="rId4"/>
  </sheets>
  <definedNames>
    <definedName name="_xlnm.Print_Area" localSheetId="0">収支計画書!$B$1:$N$46</definedName>
    <definedName name="_xlnm.Print_Area" localSheetId="1">収支計画書記入例!$B$1:$N$47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2" l="1"/>
  <c r="E43" i="2"/>
  <c r="E45" i="2" l="1"/>
  <c r="J45" i="2"/>
  <c r="G27" i="2" l="1"/>
  <c r="J46" i="3"/>
  <c r="L28" i="3"/>
  <c r="E45" i="3"/>
  <c r="E46" i="3"/>
  <c r="G28" i="3"/>
  <c r="E44" i="3"/>
  <c r="G40" i="3"/>
  <c r="L27" i="2"/>
  <c r="G39" i="2"/>
</calcChain>
</file>

<file path=xl/sharedStrings.xml><?xml version="1.0" encoding="utf-8"?>
<sst xmlns="http://schemas.openxmlformats.org/spreadsheetml/2006/main" count="190" uniqueCount="110">
  <si>
    <t>備考</t>
    <rPh sb="0" eb="2">
      <t>ビコウ</t>
    </rPh>
    <phoneticPr fontId="2"/>
  </si>
  <si>
    <t>外注</t>
    <rPh sb="0" eb="2">
      <t>ガイチュウ</t>
    </rPh>
    <phoneticPr fontId="2"/>
  </si>
  <si>
    <t>現地経費</t>
    <rPh sb="0" eb="4">
      <t>ゲンチケイヒ</t>
    </rPh>
    <phoneticPr fontId="2"/>
  </si>
  <si>
    <t>会議費</t>
    <rPh sb="0" eb="3">
      <t>カイギヒ</t>
    </rPh>
    <phoneticPr fontId="2"/>
  </si>
  <si>
    <t>来場者</t>
    <rPh sb="0" eb="3">
      <t>ライジョウシャ</t>
    </rPh>
    <phoneticPr fontId="1"/>
  </si>
  <si>
    <t>海外渡航に関する費用</t>
    <rPh sb="0" eb="4">
      <t>カイガイトコウニ</t>
    </rPh>
    <rPh sb="5" eb="6">
      <t>カンスルヒヨウ</t>
    </rPh>
    <phoneticPr fontId="1"/>
  </si>
  <si>
    <t>主な経費内容</t>
    <rPh sb="0" eb="1">
      <t>オモナケイヒ</t>
    </rPh>
    <rPh sb="4" eb="6">
      <t>ナイヨウ</t>
    </rPh>
    <phoneticPr fontId="2"/>
  </si>
  <si>
    <t>会場・施工に関する費用</t>
  </si>
  <si>
    <t>事業運営に関する費用</t>
  </si>
  <si>
    <t>○○○○アート</t>
    <phoneticPr fontId="2"/>
  </si>
  <si>
    <t>○○○○コンベンションセンター</t>
    <phoneticPr fontId="2"/>
  </si>
  <si>
    <t>広報宣伝に関する費用</t>
  </si>
  <si>
    <t>支払先名称</t>
    <rPh sb="0" eb="3">
      <t>シハライサキ</t>
    </rPh>
    <rPh sb="3" eb="5">
      <t>メイショウ</t>
    </rPh>
    <phoneticPr fontId="2"/>
  </si>
  <si>
    <t>ローカライズに関する費用</t>
  </si>
  <si>
    <t>映像編集費</t>
    <rPh sb="0" eb="5">
      <t>エイゾウヘンシュウヒ</t>
    </rPh>
    <phoneticPr fontId="2"/>
  </si>
  <si>
    <t>自社</t>
    <rPh sb="0" eb="2">
      <t>ジシャ</t>
    </rPh>
    <phoneticPr fontId="2"/>
  </si>
  <si>
    <t>対象外経費</t>
    <rPh sb="0" eb="5">
      <t>タイショウガイケイヒ</t>
    </rPh>
    <phoneticPr fontId="1"/>
  </si>
  <si>
    <t>スタッフ出演者弁当代</t>
    <rPh sb="7" eb="9">
      <t>ベントウ</t>
    </rPh>
    <rPh sb="9" eb="10">
      <t>ダイ</t>
    </rPh>
    <phoneticPr fontId="2"/>
  </si>
  <si>
    <t>スタッフ出演者食事代・打ち上げ代</t>
    <rPh sb="9" eb="10">
      <t>ダイ</t>
    </rPh>
    <rPh sb="11" eb="12">
      <t>ウチアゲ</t>
    </rPh>
    <rPh sb="15" eb="16">
      <t>ダイ</t>
    </rPh>
    <phoneticPr fontId="2"/>
  </si>
  <si>
    <t>企画費　企画書作成</t>
    <rPh sb="0" eb="3">
      <t>キカクヒ</t>
    </rPh>
    <rPh sb="4" eb="6">
      <t>キカクヒ</t>
    </rPh>
    <rPh sb="7" eb="9">
      <t>ショサクセイ</t>
    </rPh>
    <phoneticPr fontId="2"/>
  </si>
  <si>
    <t>協賛金等</t>
    <rPh sb="0" eb="3">
      <t>キョウサンキン</t>
    </rPh>
    <rPh sb="3" eb="4">
      <t>ナド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</si>
  <si>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</si>
  <si>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</si>
  <si>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○○庁</t>
    <rPh sb="2" eb="3">
      <t>チョウ</t>
    </rPh>
    <phoneticPr fontId="1"/>
  </si>
  <si>
    <t>出展料等</t>
    <rPh sb="0" eb="3">
      <t>シュッテンリョウ</t>
    </rPh>
    <rPh sb="3" eb="4">
      <t>ナド</t>
    </rPh>
    <phoneticPr fontId="1"/>
  </si>
  <si>
    <t>（Ｃ）事業収入→</t>
    <rPh sb="5" eb="7">
      <t>シュウニュウ</t>
    </rPh>
    <phoneticPr fontId="1"/>
  </si>
  <si>
    <t>NO</t>
    <phoneticPr fontId="2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</si>
  <si>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</si>
  <si>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</si>
  <si>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○○○○における○○○○</t>
    <phoneticPr fontId="1"/>
  </si>
  <si>
    <t>事業名</t>
    <phoneticPr fontId="1"/>
  </si>
  <si>
    <t>株式会社○○○○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</si>
  <si>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</si>
  <si>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</si>
  <si>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</si>
  <si>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</si>
  <si>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</si>
  <si>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</si>
  <si>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</si>
  <si>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出展・参加に関する費用</t>
    <rPh sb="0" eb="5">
      <t>シュッテンサンカニ</t>
    </rPh>
    <rPh sb="6" eb="7">
      <t>カンスルヒヨウ</t>
    </rPh>
    <phoneticPr fontId="1"/>
  </si>
  <si>
    <t>会場・施工に関する費用</t>
    <phoneticPr fontId="1"/>
  </si>
  <si>
    <t>事業運営に関する費用</t>
    <phoneticPr fontId="1"/>
  </si>
  <si>
    <t>広報宣伝に関する費用</t>
    <phoneticPr fontId="1"/>
  </si>
  <si>
    <t>ローカライズに関する費用</t>
    <phoneticPr fontId="1"/>
  </si>
  <si>
    <t>入場料等</t>
    <rPh sb="0" eb="3">
      <t>ニュウジョウリョウナド</t>
    </rPh>
    <rPh sb="3" eb="4">
      <t>ナド</t>
    </rPh>
    <phoneticPr fontId="1"/>
  </si>
  <si>
    <t>物販等</t>
    <rPh sb="0" eb="2">
      <t>ブッパンナド</t>
    </rPh>
    <rPh sb="2" eb="3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</si>
  <si>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</si>
  <si>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</si>
  <si>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</si>
  <si>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</si>
  <si>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未定</t>
    <rPh sb="0" eb="2">
      <t>ミテイ</t>
    </rPh>
    <phoneticPr fontId="3"/>
  </si>
  <si>
    <t>スタッフ宿泊費 6人3泊分
6人×1.5万×3泊</t>
    <rPh sb="4" eb="7">
      <t>シュクハクヒ</t>
    </rPh>
    <rPh sb="15" eb="16">
      <t>ニｎ</t>
    </rPh>
    <rPh sb="23" eb="24">
      <t>ハク</t>
    </rPh>
    <phoneticPr fontId="2"/>
  </si>
  <si>
    <t>出演者宿泊費 4人3泊分
4人×1.5万×3泊</t>
    <rPh sb="0" eb="3">
      <t>シュツエンシャ</t>
    </rPh>
    <rPh sb="3" eb="6">
      <t>シュクハクヒ</t>
    </rPh>
    <rPh sb="14" eb="15">
      <t>ニｎ</t>
    </rPh>
    <rPh sb="19" eb="20">
      <t>マン</t>
    </rPh>
    <rPh sb="22" eb="23">
      <t>ハク</t>
    </rPh>
    <phoneticPr fontId="2"/>
  </si>
  <si>
    <t>現地空港送迎費
5千円×2台</t>
    <rPh sb="0" eb="2">
      <t>ゲンチ</t>
    </rPh>
    <rPh sb="9" eb="11">
      <t>センエｎ</t>
    </rPh>
    <rPh sb="13" eb="14">
      <t>ダイ</t>
    </rPh>
    <phoneticPr fontId="1"/>
  </si>
  <si>
    <t>会場費
50万×3日</t>
    <rPh sb="0" eb="3">
      <t>カイジョウヒ</t>
    </rPh>
    <rPh sb="6" eb="7">
      <t>マｎ</t>
    </rPh>
    <rPh sb="9" eb="10">
      <t>ヒ</t>
    </rPh>
    <phoneticPr fontId="2"/>
  </si>
  <si>
    <t>雑誌広告料
2500ユーロ×130円</t>
    <rPh sb="0" eb="4">
      <t>ザッシコウコクシュッコウリョウ</t>
    </rPh>
    <rPh sb="4" eb="5">
      <t>リョウ</t>
    </rPh>
    <rPh sb="17" eb="18">
      <t>エン</t>
    </rPh>
    <phoneticPr fontId="2"/>
  </si>
  <si>
    <t>入場チケット収入
50EUR×200人　1ユーロ130円</t>
    <rPh sb="0" eb="2">
      <t>ニュウジョウ</t>
    </rPh>
    <rPh sb="6" eb="8">
      <t>シュウニュウ</t>
    </rPh>
    <rPh sb="27" eb="28">
      <t>エン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</si>
  <si>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</si>
  <si>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</si>
  <si>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海外渡航に関する費用</t>
    <phoneticPr fontId="1"/>
  </si>
  <si>
    <t>その他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</si>
  <si>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</si>
  <si>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</si>
  <si>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施工費、照明費
施工50万＋照明10万</t>
    <rPh sb="4" eb="7">
      <t>ショウメイヒ</t>
    </rPh>
    <rPh sb="8" eb="10">
      <t>セコウ</t>
    </rPh>
    <rPh sb="12" eb="13">
      <t>マｎ</t>
    </rPh>
    <rPh sb="14" eb="16">
      <t>ショウメイ</t>
    </rPh>
    <rPh sb="18" eb="19">
      <t>マｎ</t>
    </rPh>
    <phoneticPr fontId="2"/>
  </si>
  <si>
    <t>案内スタッフ1人、警備スタッフ1人</t>
    <phoneticPr fontId="1"/>
  </si>
  <si>
    <t>現地スタッフ費
20万×2人</t>
    <rPh sb="0" eb="2">
      <t>ゲンチ</t>
    </rPh>
    <rPh sb="6" eb="7">
      <t>ヒ</t>
    </rPh>
    <rPh sb="10" eb="11">
      <t>マｎ</t>
    </rPh>
    <rPh sb="13" eb="14">
      <t>ニン</t>
    </rPh>
    <phoneticPr fontId="2"/>
  </si>
  <si>
    <t>情報雑誌「●●」2ページ</t>
    <rPh sb="0" eb="4">
      <t>ジョウホウザッシ</t>
    </rPh>
    <phoneticPr fontId="1"/>
  </si>
  <si>
    <t>社内人件費
社員4人×1.5ヶ月</t>
    <rPh sb="0" eb="5">
      <t>シャナイジンケンヒ</t>
    </rPh>
    <rPh sb="6" eb="8">
      <t>シャイｎ</t>
    </rPh>
    <phoneticPr fontId="1"/>
  </si>
  <si>
    <t>「渡航者リスト」別途添付</t>
    <rPh sb="1" eb="4">
      <t>トコウシャ</t>
    </rPh>
    <rPh sb="8" eb="12">
      <t>ベットテンプ</t>
    </rPh>
    <phoneticPr fontId="1"/>
  </si>
  <si>
    <t>「渡航者リスト」別途添付</t>
    <phoneticPr fontId="1"/>
  </si>
  <si>
    <t>スタッフ渡航費 6人分（東京ーパリ　エコノミークラス）
6人×20万</t>
    <rPh sb="4" eb="7">
      <t>トコウヒ</t>
    </rPh>
    <rPh sb="9" eb="10">
      <t>ニｎ</t>
    </rPh>
    <rPh sb="10" eb="11">
      <t>ブｎ</t>
    </rPh>
    <rPh sb="12" eb="14">
      <t>トウキョウ</t>
    </rPh>
    <rPh sb="29" eb="30">
      <t>ニｎ</t>
    </rPh>
    <phoneticPr fontId="3"/>
  </si>
  <si>
    <t>出演者渡航費 4人分（東京ーパリ　エコノミークラス）
4人×20万</t>
    <rPh sb="0" eb="3">
      <t>シュツエンシャ</t>
    </rPh>
    <rPh sb="3" eb="6">
      <t>トコウヒ</t>
    </rPh>
    <rPh sb="8" eb="9">
      <t>ニｎ</t>
    </rPh>
    <rPh sb="9" eb="10">
      <t>ブｎ</t>
    </rPh>
    <rPh sb="32" eb="33">
      <t>マｎ</t>
    </rPh>
    <phoneticPr fontId="3"/>
  </si>
  <si>
    <t>ＣＤ物販 30EUR×150枚
現地税20%支払後、3,750EURが収入　1ユーロ130円</t>
    <rPh sb="2" eb="4">
      <t>ブッパｎ</t>
    </rPh>
    <rPh sb="14" eb="15">
      <t>マイ</t>
    </rPh>
    <rPh sb="16" eb="18">
      <t>ゲンチ</t>
    </rPh>
    <rPh sb="18" eb="19">
      <t>ゼイ</t>
    </rPh>
    <rPh sb="22" eb="25">
      <t>シハライゴ</t>
    </rPh>
    <rPh sb="35" eb="37">
      <t>シュウニュウ</t>
    </rPh>
    <phoneticPr fontId="1"/>
  </si>
  <si>
    <t>補助率</t>
    <rPh sb="0" eb="3">
      <t>ホジョリツ</t>
    </rPh>
    <phoneticPr fontId="1"/>
  </si>
  <si>
    <t>２分の１</t>
  </si>
  <si>
    <t>他の公的な補助金・助成金</t>
    <rPh sb="0" eb="1">
      <t>タ</t>
    </rPh>
    <rPh sb="2" eb="4">
      <t>コウテキ</t>
    </rPh>
    <rPh sb="5" eb="8">
      <t>ホジョキン</t>
    </rPh>
    <rPh sb="9" eb="12">
      <t>ジョセイキン</t>
    </rPh>
    <phoneticPr fontId="1"/>
  </si>
  <si>
    <t>【対象外経費】</t>
  </si>
  <si>
    <t>【収入】</t>
    <rPh sb="1" eb="3">
      <t>シュウニュウ</t>
    </rPh>
    <phoneticPr fontId="1"/>
  </si>
  <si>
    <t>（Ｂ）補助希望対象経費→</t>
    <phoneticPr fontId="1"/>
  </si>
  <si>
    <t>【対象外経費】</t>
    <rPh sb="1" eb="4">
      <t>タイショウガイ</t>
    </rPh>
    <rPh sb="4" eb="6">
      <t>ケイヒ</t>
    </rPh>
    <phoneticPr fontId="8"/>
  </si>
  <si>
    <t>【収入】</t>
    <rPh sb="1" eb="3">
      <t>シュウニュウ</t>
    </rPh>
    <phoneticPr fontId="8"/>
  </si>
  <si>
    <t>事業開始
予定日</t>
    <rPh sb="0" eb="2">
      <t>ジギョウ</t>
    </rPh>
    <rPh sb="2" eb="4">
      <t>カイシ</t>
    </rPh>
    <rPh sb="5" eb="8">
      <t>ヨテイビ</t>
    </rPh>
    <phoneticPr fontId="2"/>
  </si>
  <si>
    <t>事業完了
予定日</t>
    <rPh sb="0" eb="4">
      <t>ジギョウカンリョウイニ</t>
    </rPh>
    <rPh sb="5" eb="7">
      <t>ヨテイ</t>
    </rPh>
    <rPh sb="7" eb="8">
      <t>ヒ</t>
    </rPh>
    <phoneticPr fontId="1"/>
  </si>
  <si>
    <t>【対象経費】</t>
  </si>
  <si>
    <t>【対象経費】</t>
    <phoneticPr fontId="8"/>
  </si>
  <si>
    <t>　　 　（Ｂ）補助希望対象経費→</t>
    <phoneticPr fontId="1"/>
  </si>
  <si>
    <t>補助希望対象
経費</t>
    <rPh sb="0" eb="6">
      <t>ホジョタイショウ</t>
    </rPh>
    <rPh sb="7" eb="9">
      <t>ソウケイヒ</t>
    </rPh>
    <phoneticPr fontId="1"/>
  </si>
  <si>
    <t>スケジュール</t>
    <phoneticPr fontId="27"/>
  </si>
  <si>
    <t>事業での役割</t>
    <rPh sb="0" eb="2">
      <t>ジギョウ</t>
    </rPh>
    <rPh sb="4" eb="6">
      <t>ヤクワリ</t>
    </rPh>
    <phoneticPr fontId="27"/>
  </si>
  <si>
    <t>氏名</t>
    <rPh sb="0" eb="2">
      <t>シメイ</t>
    </rPh>
    <phoneticPr fontId="27"/>
  </si>
  <si>
    <t>No.</t>
    <phoneticPr fontId="27"/>
  </si>
  <si>
    <t>〇〇空港
12:30→14:00着</t>
    <rPh sb="2" eb="4">
      <t>クウコウ</t>
    </rPh>
    <rPh sb="16" eb="17">
      <t>チャク</t>
    </rPh>
    <phoneticPr fontId="27"/>
  </si>
  <si>
    <t>〇〇空港
15:15→16:50着</t>
    <rPh sb="2" eb="4">
      <t>クウコウ</t>
    </rPh>
    <rPh sb="16" eb="17">
      <t>チャク</t>
    </rPh>
    <phoneticPr fontId="27"/>
  </si>
  <si>
    <t>○○○○</t>
    <phoneticPr fontId="27"/>
  </si>
  <si>
    <t>2024/mm/dd</t>
    <phoneticPr fontId="1"/>
  </si>
  <si>
    <t>２分の１</t>
    <phoneticPr fontId="1"/>
  </si>
  <si>
    <t>mm/dd</t>
    <phoneticPr fontId="27"/>
  </si>
  <si>
    <r>
      <t>収支計画書
海外向けのローカライゼーション＆プロモーション支援</t>
    </r>
    <r>
      <rPr>
        <sz val="24"/>
        <color theme="1"/>
        <rFont val="ＭＳ Ｐゴシック"/>
        <family val="2"/>
        <charset val="128"/>
      </rPr>
      <t xml:space="preserve">
</t>
    </r>
    <r>
      <rPr>
        <sz val="20"/>
        <color rgb="FFFF0000"/>
        <rFont val="ＭＳ Ｐゴシック"/>
        <family val="2"/>
        <charset val="128"/>
      </rPr>
      <t>※適正な費用を対象とするため、項目ごとに費用の内訳をできる限り細かくご記入ください。</t>
    </r>
    <rPh sb="0" eb="4">
      <t>シュウシ</t>
    </rPh>
    <phoneticPr fontId="1"/>
  </si>
  <si>
    <t>国の公的な補助金・助成金</t>
    <rPh sb="0" eb="1">
      <t>クニ</t>
    </rPh>
    <rPh sb="2" eb="4">
      <t>コウテキ</t>
    </rPh>
    <rPh sb="5" eb="8">
      <t>ホジョキン</t>
    </rPh>
    <rPh sb="9" eb="12">
      <t>ジョセイキン</t>
    </rPh>
    <phoneticPr fontId="1"/>
  </si>
  <si>
    <t>イベント運営</t>
    <rPh sb="4" eb="6">
      <t>ウンエイ</t>
    </rPh>
    <phoneticPr fontId="26"/>
  </si>
  <si>
    <t>商談</t>
    <rPh sb="0" eb="2">
      <t>ショウダン</t>
    </rPh>
    <phoneticPr fontId="26"/>
  </si>
  <si>
    <t>ステージ出演者</t>
    <rPh sb="4" eb="7">
      <t>シュツエンシャ</t>
    </rPh>
    <phoneticPr fontId="27"/>
  </si>
  <si>
    <t>設営作業</t>
    <rPh sb="0" eb="2">
      <t>セツエイ</t>
    </rPh>
    <rPh sb="2" eb="4">
      <t>サギョウ</t>
    </rPh>
    <phoneticPr fontId="27"/>
  </si>
  <si>
    <t>イベント運営
終了後 撤収作業</t>
    <rPh sb="4" eb="6">
      <t>ウンエイ</t>
    </rPh>
    <rPh sb="7" eb="10">
      <t>シュウリョウゴ</t>
    </rPh>
    <rPh sb="11" eb="15">
      <t>テッシュウサギョウ</t>
    </rPh>
    <phoneticPr fontId="27"/>
  </si>
  <si>
    <t>商談
終了後撤収作業</t>
    <rPh sb="0" eb="2">
      <t>ショウダン</t>
    </rPh>
    <rPh sb="3" eb="6">
      <t>シュウリョウゴ</t>
    </rPh>
    <phoneticPr fontId="27"/>
  </si>
  <si>
    <t>イベント〇〇運営責任者</t>
    <rPh sb="6" eb="8">
      <t>ウンエイ</t>
    </rPh>
    <rPh sb="8" eb="11">
      <t>セキニンシャ</t>
    </rPh>
    <phoneticPr fontId="27"/>
  </si>
  <si>
    <t>商談責任者</t>
    <rPh sb="0" eb="2">
      <t>ショウダン</t>
    </rPh>
    <rPh sb="2" eb="5">
      <t>セキニンシャ</t>
    </rPh>
    <phoneticPr fontId="27"/>
  </si>
  <si>
    <t>イベントステージ出演
30分ステージ 計3回
〇時～ 〇時～ 〇時</t>
    <rPh sb="8" eb="10">
      <t>シュツエン</t>
    </rPh>
    <rPh sb="13" eb="14">
      <t>フン</t>
    </rPh>
    <rPh sb="19" eb="20">
      <t>ケイ</t>
    </rPh>
    <rPh sb="21" eb="22">
      <t>カイ</t>
    </rPh>
    <rPh sb="24" eb="25">
      <t>ジ</t>
    </rPh>
    <rPh sb="27" eb="29">
      <t>マルジ</t>
    </rPh>
    <rPh sb="31" eb="33">
      <t>マルジ</t>
    </rPh>
    <phoneticPr fontId="26"/>
  </si>
  <si>
    <t>イベントステージ出演
30分ステージ 計2回
〇時～ 〇時～</t>
    <rPh sb="8" eb="10">
      <t>シュツエン</t>
    </rPh>
    <rPh sb="13" eb="14">
      <t>フン</t>
    </rPh>
    <rPh sb="19" eb="20">
      <t>ケイ</t>
    </rPh>
    <rPh sb="21" eb="22">
      <t>カイ</t>
    </rPh>
    <rPh sb="24" eb="25">
      <t>ジ</t>
    </rPh>
    <rPh sb="28" eb="29">
      <t>ジ</t>
    </rPh>
    <phoneticPr fontId="27"/>
  </si>
  <si>
    <t>収支計画書
海外向けのローカライゼーション＆プロモーション支援</t>
    <rPh sb="0" eb="5">
      <t>シュウシ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</si>
</sst>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1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Yu Gothic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Yu Gothic"/>
      <family val="3"/>
      <charset val="129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</font>
    <font>
      <sz val="9"/>
      <color theme="1"/>
      <name val="Yu Gothic"/>
      <family val="3"/>
      <charset val="129"/>
      <scheme val="minor"/>
    </font>
    <font>
      <sz val="24"/>
      <color theme="1"/>
      <name val="ＭＳ Ｐゴシック"/>
      <family val="2"/>
      <charset val="128"/>
    </font>
    <font>
      <sz val="20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25" fillId="0" borderId="0">
      <alignment vertical="center"/>
    </xf>
  </cellStyleXfs>
  <cellXfs count="116">
    <xf numFmtId="0" fontId="0" fillId="0" borderId="0" xfId="0">
      <alignment vertical="center"/>
    </xf>
    <xf numFmtId="0" fontId="14" fillId="0" borderId="0" xfId="2" applyFont="1" applyAlignment="1">
      <alignment horizontal="left" vertical="top"/>
    </xf>
    <xf numFmtId="5" fontId="14" fillId="0" borderId="0" xfId="2" applyNumberFormat="1" applyFont="1" applyAlignment="1">
      <alignment horizontal="right" vertical="top"/>
    </xf>
    <xf numFmtId="5" fontId="14" fillId="0" borderId="0" xfId="1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5" fontId="15" fillId="0" borderId="0" xfId="2" applyNumberFormat="1" applyFont="1" applyAlignment="1">
      <alignment horizontal="right" vertical="top"/>
    </xf>
    <xf numFmtId="5" fontId="15" fillId="0" borderId="0" xfId="1" applyNumberFormat="1" applyFont="1" applyAlignment="1">
      <alignment horizontal="right" vertical="top"/>
    </xf>
    <xf numFmtId="0" fontId="14" fillId="0" borderId="1" xfId="2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5" fontId="15" fillId="0" borderId="2" xfId="2" applyNumberFormat="1" applyFont="1" applyBorder="1" applyAlignment="1">
      <alignment horizontal="right" vertical="top"/>
    </xf>
    <xf numFmtId="5" fontId="14" fillId="0" borderId="2" xfId="1" applyNumberFormat="1" applyFont="1" applyBorder="1" applyAlignment="1">
      <alignment horizontal="right" vertical="top"/>
    </xf>
    <xf numFmtId="5" fontId="15" fillId="0" borderId="2" xfId="1" applyNumberFormat="1" applyFont="1" applyBorder="1" applyAlignment="1">
      <alignment horizontal="right" vertical="top"/>
    </xf>
    <xf numFmtId="0" fontId="14" fillId="0" borderId="3" xfId="2" applyFont="1" applyBorder="1" applyAlignment="1">
      <alignment horizontal="left" vertical="top"/>
    </xf>
    <xf numFmtId="0" fontId="14" fillId="0" borderId="4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7" xfId="2" applyFont="1" applyBorder="1" applyAlignment="1">
      <alignment horizontal="left" vertical="top"/>
    </xf>
    <xf numFmtId="5" fontId="15" fillId="0" borderId="7" xfId="2" applyNumberFormat="1" applyFont="1" applyBorder="1" applyAlignment="1">
      <alignment horizontal="right" vertical="top"/>
    </xf>
    <xf numFmtId="5" fontId="14" fillId="0" borderId="7" xfId="1" applyNumberFormat="1" applyFont="1" applyBorder="1" applyAlignment="1">
      <alignment horizontal="right" vertical="top"/>
    </xf>
    <xf numFmtId="5" fontId="15" fillId="0" borderId="7" xfId="1" applyNumberFormat="1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4" fillId="0" borderId="0" xfId="2" applyFont="1" applyAlignment="1">
      <alignment horizontal="left" vertical="center"/>
    </xf>
    <xf numFmtId="5" fontId="16" fillId="0" borderId="2" xfId="2" applyNumberFormat="1" applyFont="1" applyBorder="1" applyAlignment="1">
      <alignment horizontal="center" vertical="top"/>
    </xf>
    <xf numFmtId="0" fontId="16" fillId="0" borderId="2" xfId="2" applyFont="1" applyBorder="1" applyAlignment="1">
      <alignment horizontal="left" vertical="top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vertical="top"/>
    </xf>
    <xf numFmtId="0" fontId="14" fillId="0" borderId="5" xfId="2" applyFont="1" applyBorder="1" applyAlignment="1">
      <alignment horizontal="left" vertical="center"/>
    </xf>
    <xf numFmtId="5" fontId="16" fillId="0" borderId="7" xfId="1" applyNumberFormat="1" applyFont="1" applyBorder="1" applyAlignment="1">
      <alignment horizontal="left" vertical="top"/>
    </xf>
    <xf numFmtId="0" fontId="4" fillId="0" borderId="9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left" vertical="top"/>
    </xf>
    <xf numFmtId="5" fontId="17" fillId="0" borderId="2" xfId="2" applyNumberFormat="1" applyFont="1" applyBorder="1" applyAlignment="1">
      <alignment horizontal="right" vertical="top"/>
    </xf>
    <xf numFmtId="5" fontId="17" fillId="0" borderId="2" xfId="1" applyNumberFormat="1" applyFont="1" applyBorder="1" applyAlignment="1">
      <alignment horizontal="right" vertical="top"/>
    </xf>
    <xf numFmtId="0" fontId="17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0" fontId="6" fillId="0" borderId="9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7" fillId="0" borderId="0" xfId="2" applyFont="1" applyAlignment="1">
      <alignment horizontal="left" vertical="top"/>
    </xf>
    <xf numFmtId="5" fontId="17" fillId="0" borderId="0" xfId="2" applyNumberFormat="1" applyFont="1" applyAlignment="1">
      <alignment horizontal="right" vertical="top"/>
    </xf>
    <xf numFmtId="5" fontId="17" fillId="0" borderId="0" xfId="1" applyNumberFormat="1" applyFont="1" applyAlignment="1">
      <alignment horizontal="right" vertical="top"/>
    </xf>
    <xf numFmtId="0" fontId="17" fillId="0" borderId="9" xfId="2" applyFont="1" applyBorder="1" applyAlignment="1">
      <alignment horizontal="left" vertical="top"/>
    </xf>
    <xf numFmtId="0" fontId="17" fillId="0" borderId="9" xfId="2" applyFont="1" applyBorder="1" applyAlignment="1">
      <alignment horizontal="left" vertical="top" wrapText="1"/>
    </xf>
    <xf numFmtId="5" fontId="17" fillId="0" borderId="9" xfId="1" applyNumberFormat="1" applyFont="1" applyBorder="1" applyAlignment="1">
      <alignment horizontal="right" vertical="top"/>
    </xf>
    <xf numFmtId="0" fontId="17" fillId="0" borderId="4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5" fontId="17" fillId="0" borderId="9" xfId="1" applyNumberFormat="1" applyFont="1" applyBorder="1" applyAlignment="1">
      <alignment horizontal="right" vertical="center"/>
    </xf>
    <xf numFmtId="0" fontId="17" fillId="0" borderId="6" xfId="2" applyFont="1" applyBorder="1" applyAlignment="1">
      <alignment horizontal="left" vertical="top"/>
    </xf>
    <xf numFmtId="0" fontId="17" fillId="0" borderId="7" xfId="2" applyFont="1" applyBorder="1" applyAlignment="1">
      <alignment horizontal="left" vertical="top"/>
    </xf>
    <xf numFmtId="5" fontId="17" fillId="0" borderId="7" xfId="2" applyNumberFormat="1" applyFont="1" applyBorder="1" applyAlignment="1">
      <alignment horizontal="right" vertical="top"/>
    </xf>
    <xf numFmtId="5" fontId="17" fillId="0" borderId="7" xfId="1" applyNumberFormat="1" applyFont="1" applyBorder="1" applyAlignment="1">
      <alignment horizontal="right" vertical="top"/>
    </xf>
    <xf numFmtId="5" fontId="18" fillId="0" borderId="7" xfId="1" applyNumberFormat="1" applyFont="1" applyBorder="1" applyAlignment="1">
      <alignment horizontal="right" vertical="top"/>
    </xf>
    <xf numFmtId="0" fontId="17" fillId="0" borderId="11" xfId="2" applyFont="1" applyBorder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0" fontId="17" fillId="0" borderId="0" xfId="2" applyFont="1" applyAlignment="1">
      <alignment horizontal="left" vertical="center" wrapText="1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9" fillId="0" borderId="9" xfId="2" applyFont="1" applyBorder="1" applyAlignment="1">
      <alignment horizontal="left" vertical="center"/>
    </xf>
    <xf numFmtId="14" fontId="7" fillId="0" borderId="9" xfId="1" applyNumberFormat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vertical="center" wrapText="1"/>
    </xf>
    <xf numFmtId="5" fontId="20" fillId="2" borderId="11" xfId="2" applyNumberFormat="1" applyFont="1" applyFill="1" applyBorder="1" applyAlignment="1">
      <alignment vertical="center"/>
    </xf>
    <xf numFmtId="5" fontId="20" fillId="2" borderId="11" xfId="2" applyNumberFormat="1" applyFont="1" applyFill="1" applyBorder="1" applyAlignment="1">
      <alignment vertical="center" wrapText="1"/>
    </xf>
    <xf numFmtId="0" fontId="17" fillId="2" borderId="10" xfId="2" applyFont="1" applyFill="1" applyBorder="1" applyAlignment="1">
      <alignment horizontal="left" vertical="center"/>
    </xf>
    <xf numFmtId="5" fontId="17" fillId="0" borderId="0" xfId="1" applyNumberFormat="1" applyFont="1" applyAlignment="1">
      <alignment horizontal="right" vertical="top" wrapText="1"/>
    </xf>
    <xf numFmtId="0" fontId="17" fillId="0" borderId="4" xfId="2" applyFont="1" applyBorder="1" applyAlignment="1">
      <alignment horizontal="left" vertical="top" wrapText="1"/>
    </xf>
    <xf numFmtId="5" fontId="21" fillId="0" borderId="0" xfId="1" applyNumberFormat="1" applyFont="1" applyAlignment="1">
      <alignment horizontal="right" vertical="top"/>
    </xf>
    <xf numFmtId="0" fontId="22" fillId="0" borderId="0" xfId="2" applyFont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25" fillId="0" borderId="0" xfId="3">
      <alignment vertical="center"/>
    </xf>
    <xf numFmtId="0" fontId="25" fillId="0" borderId="9" xfId="3" applyBorder="1">
      <alignment vertical="center"/>
    </xf>
    <xf numFmtId="0" fontId="25" fillId="0" borderId="9" xfId="3" applyBorder="1" applyAlignment="1">
      <alignment vertical="center" wrapText="1"/>
    </xf>
    <xf numFmtId="56" fontId="25" fillId="0" borderId="9" xfId="3" applyNumberFormat="1" applyBorder="1" applyAlignment="1">
      <alignment horizontal="center" vertical="center" wrapText="1"/>
    </xf>
    <xf numFmtId="0" fontId="28" fillId="0" borderId="9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 wrapText="1"/>
    </xf>
    <xf numFmtId="0" fontId="17" fillId="0" borderId="11" xfId="2" applyFont="1" applyBorder="1" applyAlignment="1" applyProtection="1">
      <alignment horizontal="left" vertical="top" wrapText="1"/>
      <protection locked="0"/>
    </xf>
    <xf numFmtId="0" fontId="17" fillId="0" borderId="9" xfId="2" applyFont="1" applyBorder="1" applyAlignment="1" applyProtection="1">
      <alignment horizontal="left" vertical="top" wrapText="1"/>
      <protection locked="0"/>
    </xf>
    <xf numFmtId="5" fontId="17" fillId="0" borderId="9" xfId="1" applyNumberFormat="1" applyFont="1" applyBorder="1" applyAlignment="1" applyProtection="1">
      <alignment horizontal="right" vertical="top"/>
      <protection locked="0"/>
    </xf>
    <xf numFmtId="14" fontId="7" fillId="0" borderId="9" xfId="1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0" fontId="17" fillId="0" borderId="9" xfId="2" applyFont="1" applyBorder="1" applyAlignment="1" applyProtection="1">
      <alignment horizontal="left" vertical="top"/>
      <protection locked="0"/>
    </xf>
    <xf numFmtId="0" fontId="6" fillId="0" borderId="9" xfId="2" applyFont="1" applyBorder="1" applyAlignment="1" applyProtection="1">
      <alignment horizontal="left" vertical="top" wrapText="1"/>
      <protection locked="0"/>
    </xf>
    <xf numFmtId="5" fontId="9" fillId="0" borderId="0" xfId="1" applyNumberFormat="1" applyFont="1" applyAlignment="1">
      <alignment horizontal="center" vertical="center" wrapText="1"/>
    </xf>
    <xf numFmtId="5" fontId="9" fillId="0" borderId="14" xfId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24" fillId="0" borderId="7" xfId="2" applyFont="1" applyBorder="1" applyAlignment="1">
      <alignment horizontal="center" vertical="center" wrapText="1"/>
    </xf>
    <xf numFmtId="0" fontId="29" fillId="0" borderId="7" xfId="2" applyFont="1" applyBorder="1" applyAlignment="1">
      <alignment horizontal="center" vertical="center"/>
    </xf>
    <xf numFmtId="0" fontId="19" fillId="0" borderId="9" xfId="2" applyFont="1" applyBorder="1" applyAlignment="1" applyProtection="1">
      <alignment horizontal="left" vertical="center" wrapText="1"/>
      <protection locked="0"/>
    </xf>
    <xf numFmtId="0" fontId="6" fillId="0" borderId="13" xfId="2" applyFont="1" applyBorder="1" applyAlignment="1">
      <alignment horizontal="left" vertical="top" wrapText="1"/>
    </xf>
    <xf numFmtId="0" fontId="24" fillId="0" borderId="7" xfId="2" applyFont="1" applyBorder="1" applyAlignment="1">
      <alignment horizontal="center" vertical="top" wrapText="1"/>
    </xf>
    <xf numFmtId="0" fontId="24" fillId="0" borderId="7" xfId="2" applyFont="1" applyBorder="1" applyAlignment="1">
      <alignment horizontal="center" vertical="top"/>
    </xf>
    <xf numFmtId="0" fontId="19" fillId="0" borderId="9" xfId="2" applyFont="1" applyBorder="1" applyAlignment="1">
      <alignment horizontal="left" vertical="center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25" fillId="0" borderId="16" xfId="3" applyBorder="1" applyAlignment="1">
      <alignment horizontal="center" vertical="center" wrapText="1"/>
    </xf>
    <xf numFmtId="0" fontId="25" fillId="0" borderId="15" xfId="3" applyBorder="1" applyAlignment="1">
      <alignment horizontal="center" vertical="center" wrapText="1"/>
    </xf>
    <xf numFmtId="0" fontId="25" fillId="0" borderId="9" xfId="3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C8A75AF1-4D4E-2E4F-8E50-47039B8DC28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1:N46"/>
  <sheetViews>
    <sheetView showZeros="0" tabSelected="1" zoomScale="60" zoomScaleNormal="60" zoomScalePageLayoutView="55" workbookViewId="0">
      <selection activeCell="B1" sqref="B1:N1"/>
    </sheetView>
  </sheetViews>
  <sheetFormatPr defaultColWidth="13" defaultRowHeight="48.75" customHeight="1"/>
  <cols>
    <col min="1" max="1" width="3.796875" style="1" customWidth="1"/>
    <col min="2" max="2" width="8.69921875" style="1" customWidth="1"/>
    <col min="3" max="3" width="4.796875" style="1" customWidth="1"/>
    <col min="4" max="4" width="29" style="1" bestFit="1" customWidth="1"/>
    <col min="5" max="5" width="24.296875" style="1" bestFit="1" customWidth="1"/>
    <col min="6" max="6" width="41.69921875" style="1" customWidth="1"/>
    <col min="7" max="7" width="21.5" style="2" bestFit="1" customWidth="1"/>
    <col min="8" max="8" width="10" style="1" bestFit="1" customWidth="1"/>
    <col min="9" max="9" width="6" style="1" bestFit="1" customWidth="1"/>
    <col min="10" max="10" width="12.296875" style="3" bestFit="1" customWidth="1"/>
    <col min="11" max="11" width="29.19921875" style="1" customWidth="1"/>
    <col min="12" max="12" width="21.69921875" style="3" customWidth="1"/>
    <col min="13" max="13" width="27.19921875" style="1" bestFit="1" customWidth="1"/>
    <col min="14" max="14" width="2.19921875" style="1" customWidth="1"/>
    <col min="15" max="16384" width="13" style="1"/>
  </cols>
  <sheetData>
    <row r="1" spans="2:14" ht="102" customHeight="1" thickBot="1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16.2">
      <c r="B2" s="7"/>
      <c r="C2" s="8"/>
      <c r="D2" s="8"/>
      <c r="E2" s="8"/>
      <c r="F2" s="8"/>
      <c r="G2" s="9"/>
      <c r="H2" s="8"/>
      <c r="I2" s="8"/>
      <c r="J2" s="11"/>
      <c r="K2" s="8"/>
      <c r="L2" s="11"/>
      <c r="M2" s="11"/>
      <c r="N2" s="12"/>
    </row>
    <row r="3" spans="2:14" ht="48.75" customHeight="1">
      <c r="B3" s="34"/>
      <c r="D3" s="60" t="s">
        <v>28</v>
      </c>
      <c r="E3" s="103"/>
      <c r="F3" s="103"/>
      <c r="G3" s="103"/>
      <c r="H3" s="103"/>
      <c r="I3" s="93" t="s">
        <v>81</v>
      </c>
      <c r="J3" s="94"/>
      <c r="K3" s="89" t="s">
        <v>94</v>
      </c>
      <c r="L3" s="62" t="s">
        <v>32</v>
      </c>
      <c r="M3" s="90"/>
      <c r="N3" s="14"/>
    </row>
    <row r="4" spans="2:14" ht="50.25" customHeight="1">
      <c r="B4" s="13"/>
      <c r="D4" s="60" t="s">
        <v>30</v>
      </c>
      <c r="E4" s="103"/>
      <c r="F4" s="103"/>
      <c r="G4" s="103"/>
      <c r="H4" s="103"/>
      <c r="I4" s="93" t="s">
        <v>82</v>
      </c>
      <c r="J4" s="94"/>
      <c r="K4" s="89" t="s">
        <v>94</v>
      </c>
      <c r="L4" s="63" t="s">
        <v>73</v>
      </c>
      <c r="M4" s="79" t="s">
        <v>95</v>
      </c>
      <c r="N4" s="14"/>
    </row>
    <row r="5" spans="2:14" ht="15" customHeight="1" thickBot="1">
      <c r="B5" s="15"/>
      <c r="C5" s="16"/>
      <c r="D5" s="16"/>
      <c r="E5" s="16"/>
      <c r="F5" s="16"/>
      <c r="G5" s="17"/>
      <c r="H5" s="16"/>
      <c r="I5" s="16"/>
      <c r="J5" s="19"/>
      <c r="K5" s="16"/>
      <c r="L5" s="19"/>
      <c r="M5" s="16"/>
      <c r="N5" s="20"/>
    </row>
    <row r="6" spans="2:14" ht="15" customHeight="1" thickBot="1">
      <c r="G6" s="5"/>
      <c r="L6" s="6"/>
    </row>
    <row r="7" spans="2:14" ht="36" customHeight="1">
      <c r="B7" s="76" t="s">
        <v>83</v>
      </c>
      <c r="C7" s="31"/>
      <c r="D7" s="31"/>
      <c r="E7" s="31"/>
      <c r="F7" s="31"/>
      <c r="G7" s="32"/>
      <c r="H7" s="31"/>
      <c r="I7" s="31"/>
      <c r="J7" s="33"/>
      <c r="K7" s="31"/>
      <c r="L7" s="33"/>
      <c r="M7" s="31"/>
      <c r="N7" s="12"/>
    </row>
    <row r="8" spans="2:14" ht="48.75" customHeight="1">
      <c r="B8" s="34"/>
      <c r="C8" s="35" t="s">
        <v>26</v>
      </c>
      <c r="D8" s="36" t="s">
        <v>12</v>
      </c>
      <c r="E8" s="30" t="s">
        <v>46</v>
      </c>
      <c r="F8" s="37" t="s">
        <v>6</v>
      </c>
      <c r="G8" s="38" t="s">
        <v>49</v>
      </c>
      <c r="H8" s="95" t="s">
        <v>0</v>
      </c>
      <c r="I8" s="96"/>
      <c r="J8" s="96"/>
      <c r="K8" s="96"/>
      <c r="L8" s="96"/>
      <c r="M8" s="97"/>
      <c r="N8" s="14"/>
    </row>
    <row r="9" spans="2:14" ht="13.5" customHeight="1">
      <c r="B9" s="75"/>
      <c r="C9" s="72"/>
      <c r="D9" s="39"/>
      <c r="E9" s="39"/>
      <c r="F9" s="39"/>
      <c r="G9" s="40"/>
      <c r="H9" s="39"/>
      <c r="I9" s="39"/>
      <c r="J9" s="41"/>
      <c r="K9" s="39"/>
      <c r="L9" s="41"/>
      <c r="M9" s="39"/>
      <c r="N9" s="14"/>
    </row>
    <row r="10" spans="2:14" ht="64.05" customHeight="1">
      <c r="B10" s="70"/>
      <c r="C10" s="42">
        <v>1</v>
      </c>
      <c r="D10" s="86"/>
      <c r="E10" s="87"/>
      <c r="F10" s="87"/>
      <c r="G10" s="88"/>
      <c r="H10" s="98"/>
      <c r="I10" s="99"/>
      <c r="J10" s="99"/>
      <c r="K10" s="99"/>
      <c r="L10" s="99"/>
      <c r="M10" s="100"/>
      <c r="N10" s="14"/>
    </row>
    <row r="11" spans="2:14" ht="64.05" customHeight="1">
      <c r="B11" s="34"/>
      <c r="C11" s="42">
        <v>2</v>
      </c>
      <c r="E11" s="87"/>
      <c r="F11" s="87"/>
      <c r="G11" s="88"/>
      <c r="H11" s="98"/>
      <c r="I11" s="99"/>
      <c r="J11" s="99"/>
      <c r="K11" s="99"/>
      <c r="L11" s="99"/>
      <c r="M11" s="100"/>
      <c r="N11" s="14"/>
    </row>
    <row r="12" spans="2:14" ht="64.05" customHeight="1">
      <c r="B12" s="34"/>
      <c r="C12" s="42">
        <v>3</v>
      </c>
      <c r="D12" s="86"/>
      <c r="E12" s="87"/>
      <c r="F12" s="87"/>
      <c r="G12" s="88"/>
      <c r="H12" s="98"/>
      <c r="I12" s="99"/>
      <c r="J12" s="99"/>
      <c r="K12" s="99"/>
      <c r="L12" s="99"/>
      <c r="M12" s="100"/>
      <c r="N12" s="14"/>
    </row>
    <row r="13" spans="2:14" ht="64.05" customHeight="1">
      <c r="B13" s="34"/>
      <c r="C13" s="42">
        <v>4</v>
      </c>
      <c r="D13" s="86"/>
      <c r="E13" s="87"/>
      <c r="F13" s="87"/>
      <c r="G13" s="88"/>
      <c r="H13" s="98"/>
      <c r="I13" s="99"/>
      <c r="J13" s="99"/>
      <c r="K13" s="99"/>
      <c r="L13" s="99"/>
      <c r="M13" s="100"/>
      <c r="N13" s="14"/>
    </row>
    <row r="14" spans="2:14" ht="64.05" customHeight="1">
      <c r="B14" s="34"/>
      <c r="C14" s="42">
        <v>5</v>
      </c>
      <c r="D14" s="86"/>
      <c r="E14" s="87"/>
      <c r="F14" s="87"/>
      <c r="G14" s="88"/>
      <c r="H14" s="98"/>
      <c r="I14" s="99"/>
      <c r="J14" s="99"/>
      <c r="K14" s="99"/>
      <c r="L14" s="99"/>
      <c r="M14" s="100"/>
      <c r="N14" s="14"/>
    </row>
    <row r="15" spans="2:14" ht="64.05" customHeight="1">
      <c r="B15" s="34"/>
      <c r="C15" s="42">
        <v>6</v>
      </c>
      <c r="D15" s="86"/>
      <c r="E15" s="87"/>
      <c r="F15" s="87"/>
      <c r="G15" s="88"/>
      <c r="H15" s="98"/>
      <c r="I15" s="99"/>
      <c r="J15" s="99"/>
      <c r="K15" s="99"/>
      <c r="L15" s="99"/>
      <c r="M15" s="100"/>
      <c r="N15" s="14"/>
    </row>
    <row r="16" spans="2:14" ht="64.05" customHeight="1">
      <c r="B16" s="34"/>
      <c r="C16" s="42">
        <v>7</v>
      </c>
      <c r="D16" s="86"/>
      <c r="E16" s="87"/>
      <c r="F16" s="87"/>
      <c r="G16" s="88"/>
      <c r="H16" s="98"/>
      <c r="I16" s="99"/>
      <c r="J16" s="99"/>
      <c r="K16" s="99"/>
      <c r="L16" s="99"/>
      <c r="M16" s="100"/>
      <c r="N16" s="14"/>
    </row>
    <row r="17" spans="2:14" ht="64.05" customHeight="1">
      <c r="B17" s="34"/>
      <c r="C17" s="42">
        <v>8</v>
      </c>
      <c r="D17" s="86"/>
      <c r="E17" s="87"/>
      <c r="F17" s="87"/>
      <c r="G17" s="88"/>
      <c r="H17" s="98"/>
      <c r="I17" s="99"/>
      <c r="J17" s="99"/>
      <c r="K17" s="99"/>
      <c r="L17" s="99"/>
      <c r="M17" s="100"/>
      <c r="N17" s="14"/>
    </row>
    <row r="18" spans="2:14" ht="64.05" customHeight="1">
      <c r="B18" s="34"/>
      <c r="C18" s="42">
        <v>9</v>
      </c>
      <c r="D18" s="86"/>
      <c r="E18" s="87"/>
      <c r="F18" s="87"/>
      <c r="G18" s="88"/>
      <c r="H18" s="98"/>
      <c r="I18" s="99"/>
      <c r="J18" s="99"/>
      <c r="K18" s="99"/>
      <c r="L18" s="99"/>
      <c r="M18" s="100"/>
      <c r="N18" s="14"/>
    </row>
    <row r="19" spans="2:14" ht="64.05" customHeight="1">
      <c r="B19" s="34"/>
      <c r="C19" s="42">
        <v>10</v>
      </c>
      <c r="D19" s="86"/>
      <c r="E19" s="87"/>
      <c r="F19" s="87"/>
      <c r="G19" s="88"/>
      <c r="H19" s="98"/>
      <c r="I19" s="99"/>
      <c r="J19" s="99"/>
      <c r="K19" s="99"/>
      <c r="L19" s="99"/>
      <c r="M19" s="100"/>
      <c r="N19" s="14"/>
    </row>
    <row r="20" spans="2:14" ht="36" customHeight="1">
      <c r="B20" s="78" t="s">
        <v>76</v>
      </c>
      <c r="C20" s="72"/>
      <c r="D20" s="55"/>
      <c r="E20" s="55"/>
      <c r="F20" s="39"/>
      <c r="G20" s="40"/>
      <c r="H20" s="104"/>
      <c r="I20" s="104"/>
      <c r="J20" s="104"/>
      <c r="K20" s="104"/>
      <c r="L20" s="104"/>
      <c r="M20" s="104"/>
      <c r="N20" s="14"/>
    </row>
    <row r="21" spans="2:14" ht="64.05" customHeight="1">
      <c r="B21" s="70"/>
      <c r="C21" s="91">
        <v>1</v>
      </c>
      <c r="D21" s="86"/>
      <c r="E21" s="87"/>
      <c r="F21" s="87"/>
      <c r="G21" s="88"/>
      <c r="H21" s="98"/>
      <c r="I21" s="99"/>
      <c r="J21" s="99"/>
      <c r="K21" s="99"/>
      <c r="L21" s="99"/>
      <c r="M21" s="100"/>
      <c r="N21" s="14"/>
    </row>
    <row r="22" spans="2:14" ht="64.05" customHeight="1">
      <c r="B22" s="34"/>
      <c r="C22" s="91">
        <v>2</v>
      </c>
      <c r="D22" s="86"/>
      <c r="E22" s="87"/>
      <c r="F22" s="86"/>
      <c r="G22" s="88"/>
      <c r="H22" s="98"/>
      <c r="I22" s="99"/>
      <c r="J22" s="99"/>
      <c r="K22" s="99"/>
      <c r="L22" s="99"/>
      <c r="M22" s="100"/>
      <c r="N22" s="14"/>
    </row>
    <row r="23" spans="2:14" ht="64.05" customHeight="1">
      <c r="B23" s="34"/>
      <c r="C23" s="91">
        <v>3</v>
      </c>
      <c r="D23" s="86"/>
      <c r="E23" s="87"/>
      <c r="F23" s="86"/>
      <c r="G23" s="88"/>
      <c r="H23" s="98"/>
      <c r="I23" s="99"/>
      <c r="J23" s="99"/>
      <c r="K23" s="99"/>
      <c r="L23" s="99"/>
      <c r="M23" s="100"/>
      <c r="N23" s="14"/>
    </row>
    <row r="24" spans="2:14" ht="64.05" customHeight="1">
      <c r="B24" s="34"/>
      <c r="C24" s="91">
        <v>4</v>
      </c>
      <c r="D24" s="86"/>
      <c r="E24" s="87"/>
      <c r="F24" s="86"/>
      <c r="G24" s="88"/>
      <c r="H24" s="98"/>
      <c r="I24" s="99"/>
      <c r="J24" s="99"/>
      <c r="K24" s="99"/>
      <c r="L24" s="99"/>
      <c r="M24" s="100"/>
      <c r="N24" s="14"/>
    </row>
    <row r="25" spans="2:14" ht="64.05" customHeight="1">
      <c r="B25" s="34"/>
      <c r="C25" s="91">
        <v>5</v>
      </c>
      <c r="D25" s="86"/>
      <c r="E25" s="87"/>
      <c r="F25" s="86"/>
      <c r="G25" s="88"/>
      <c r="H25" s="98"/>
      <c r="I25" s="99"/>
      <c r="J25" s="99"/>
      <c r="K25" s="99"/>
      <c r="L25" s="99"/>
      <c r="M25" s="100"/>
      <c r="N25" s="14"/>
    </row>
    <row r="26" spans="2:14" ht="15" customHeight="1">
      <c r="B26" s="34"/>
      <c r="C26" s="39"/>
      <c r="D26" s="55"/>
      <c r="E26" s="55"/>
      <c r="F26" s="39"/>
      <c r="G26" s="40"/>
      <c r="H26" s="39"/>
      <c r="I26" s="39"/>
      <c r="J26" s="41"/>
      <c r="K26" s="39"/>
      <c r="L26" s="41"/>
      <c r="M26" s="39"/>
      <c r="N26" s="14"/>
    </row>
    <row r="27" spans="2:14" s="22" customFormat="1" ht="48.75" customHeight="1">
      <c r="B27" s="45"/>
      <c r="C27" s="46"/>
      <c r="D27" s="56"/>
      <c r="E27" s="56"/>
      <c r="F27" s="47" t="s">
        <v>34</v>
      </c>
      <c r="G27" s="48">
        <f>SUM(G10:G25)</f>
        <v>0</v>
      </c>
      <c r="H27" s="46"/>
      <c r="I27" s="46"/>
      <c r="J27" s="46" t="s">
        <v>85</v>
      </c>
      <c r="L27" s="48">
        <f>SUM(G10:G19)</f>
        <v>0</v>
      </c>
      <c r="M27" s="46"/>
      <c r="N27" s="28"/>
    </row>
    <row r="28" spans="2:14" ht="15" customHeight="1" thickBot="1">
      <c r="B28" s="49"/>
      <c r="C28" s="50"/>
      <c r="D28" s="57"/>
      <c r="E28" s="57"/>
      <c r="F28" s="50"/>
      <c r="G28" s="51"/>
      <c r="H28" s="50"/>
      <c r="I28" s="50"/>
      <c r="J28" s="52"/>
      <c r="K28" s="50"/>
      <c r="L28" s="52"/>
      <c r="M28" s="50"/>
      <c r="N28" s="20"/>
    </row>
    <row r="29" spans="2:14" ht="15" customHeight="1" thickBot="1">
      <c r="B29" s="39"/>
      <c r="C29" s="39"/>
      <c r="D29" s="55"/>
      <c r="E29" s="55"/>
      <c r="F29" s="39"/>
      <c r="G29" s="40"/>
      <c r="H29" s="39"/>
      <c r="I29" s="39"/>
      <c r="J29" s="41"/>
      <c r="K29" s="39"/>
      <c r="L29" s="41"/>
      <c r="M29" s="39"/>
    </row>
    <row r="30" spans="2:14" ht="32.25" customHeight="1">
      <c r="B30" s="76" t="s">
        <v>77</v>
      </c>
      <c r="C30" s="31"/>
      <c r="D30" s="58"/>
      <c r="E30" s="58"/>
      <c r="F30" s="31"/>
      <c r="G30" s="32"/>
      <c r="H30" s="31"/>
      <c r="I30" s="31"/>
      <c r="J30" s="33"/>
      <c r="K30" s="31"/>
      <c r="L30" s="33"/>
      <c r="M30" s="31"/>
      <c r="N30" s="12"/>
    </row>
    <row r="31" spans="2:14" ht="48.75" customHeight="1">
      <c r="B31" s="34"/>
      <c r="C31" s="35" t="s">
        <v>26</v>
      </c>
      <c r="D31" s="59" t="s">
        <v>48</v>
      </c>
      <c r="E31" s="30" t="s">
        <v>47</v>
      </c>
      <c r="F31" s="37" t="s">
        <v>21</v>
      </c>
      <c r="G31" s="38" t="s">
        <v>22</v>
      </c>
      <c r="H31" s="95" t="s">
        <v>0</v>
      </c>
      <c r="I31" s="96"/>
      <c r="J31" s="96"/>
      <c r="K31" s="96"/>
      <c r="L31" s="96"/>
      <c r="M31" s="97"/>
      <c r="N31" s="14"/>
    </row>
    <row r="32" spans="2:14" ht="15" customHeight="1">
      <c r="B32" s="34"/>
      <c r="C32" s="39"/>
      <c r="D32" s="55"/>
      <c r="E32" s="55"/>
      <c r="F32" s="39"/>
      <c r="G32" s="40"/>
      <c r="H32" s="39"/>
      <c r="I32" s="39"/>
      <c r="J32" s="41"/>
      <c r="K32" s="39"/>
      <c r="L32" s="41"/>
      <c r="M32" s="39"/>
      <c r="N32" s="14"/>
    </row>
    <row r="33" spans="2:14" ht="64.05" customHeight="1">
      <c r="B33" s="34"/>
      <c r="C33" s="91">
        <v>1</v>
      </c>
      <c r="D33" s="87"/>
      <c r="E33" s="92"/>
      <c r="F33" s="87"/>
      <c r="G33" s="88"/>
      <c r="H33" s="98"/>
      <c r="I33" s="99"/>
      <c r="J33" s="99"/>
      <c r="K33" s="99"/>
      <c r="L33" s="99"/>
      <c r="M33" s="100"/>
      <c r="N33" s="14"/>
    </row>
    <row r="34" spans="2:14" ht="64.05" customHeight="1">
      <c r="B34" s="34"/>
      <c r="C34" s="91">
        <v>2</v>
      </c>
      <c r="D34" s="87"/>
      <c r="E34" s="87"/>
      <c r="F34" s="87"/>
      <c r="G34" s="88"/>
      <c r="H34" s="98"/>
      <c r="I34" s="99"/>
      <c r="J34" s="99"/>
      <c r="K34" s="99"/>
      <c r="L34" s="99"/>
      <c r="M34" s="100"/>
      <c r="N34" s="14"/>
    </row>
    <row r="35" spans="2:14" ht="64.05" customHeight="1">
      <c r="B35" s="34"/>
      <c r="C35" s="91">
        <v>3</v>
      </c>
      <c r="D35" s="87"/>
      <c r="E35" s="87"/>
      <c r="F35" s="91"/>
      <c r="G35" s="88"/>
      <c r="H35" s="98"/>
      <c r="I35" s="99"/>
      <c r="J35" s="99"/>
      <c r="K35" s="99"/>
      <c r="L35" s="99"/>
      <c r="M35" s="100"/>
      <c r="N35" s="14"/>
    </row>
    <row r="36" spans="2:14" ht="64.05" customHeight="1">
      <c r="B36" s="34"/>
      <c r="C36" s="91">
        <v>4</v>
      </c>
      <c r="D36" s="87"/>
      <c r="E36" s="87"/>
      <c r="F36" s="91"/>
      <c r="G36" s="88"/>
      <c r="H36" s="98"/>
      <c r="I36" s="99"/>
      <c r="J36" s="99"/>
      <c r="K36" s="99"/>
      <c r="L36" s="99"/>
      <c r="M36" s="100"/>
      <c r="N36" s="14"/>
    </row>
    <row r="37" spans="2:14" ht="64.05" customHeight="1">
      <c r="B37" s="34"/>
      <c r="C37" s="91">
        <v>5</v>
      </c>
      <c r="D37" s="87"/>
      <c r="E37" s="87"/>
      <c r="F37" s="91"/>
      <c r="G37" s="88"/>
      <c r="H37" s="98"/>
      <c r="I37" s="99"/>
      <c r="J37" s="99"/>
      <c r="K37" s="99"/>
      <c r="L37" s="99"/>
      <c r="M37" s="100"/>
      <c r="N37" s="14"/>
    </row>
    <row r="38" spans="2:14" ht="15" customHeight="1">
      <c r="B38" s="34"/>
      <c r="C38" s="39"/>
      <c r="D38" s="39"/>
      <c r="E38" s="39"/>
      <c r="F38" s="39"/>
      <c r="G38" s="40"/>
      <c r="H38" s="39"/>
      <c r="I38" s="39"/>
      <c r="J38" s="41"/>
      <c r="K38" s="39"/>
      <c r="L38" s="41"/>
      <c r="M38" s="39"/>
      <c r="N38" s="14"/>
    </row>
    <row r="39" spans="2:14" s="22" customFormat="1" ht="48.75" customHeight="1">
      <c r="B39" s="45"/>
      <c r="C39" s="46"/>
      <c r="D39" s="46"/>
      <c r="E39" s="46"/>
      <c r="F39" s="47" t="s">
        <v>25</v>
      </c>
      <c r="G39" s="48">
        <f>SUM(G33:G37)</f>
        <v>0</v>
      </c>
      <c r="H39" s="46"/>
      <c r="I39" s="46"/>
      <c r="J39" s="46"/>
      <c r="K39" s="46"/>
      <c r="L39" s="46"/>
      <c r="M39" s="46"/>
      <c r="N39" s="28"/>
    </row>
    <row r="40" spans="2:14" ht="15" customHeight="1" thickBot="1">
      <c r="B40" s="49"/>
      <c r="C40" s="50"/>
      <c r="D40" s="50"/>
      <c r="E40" s="50"/>
      <c r="F40" s="50"/>
      <c r="G40" s="51"/>
      <c r="H40" s="50"/>
      <c r="I40" s="50"/>
      <c r="J40" s="52"/>
      <c r="K40" s="53" t="s">
        <v>59</v>
      </c>
      <c r="L40" s="52"/>
      <c r="M40" s="50"/>
      <c r="N40" s="20"/>
    </row>
    <row r="41" spans="2:14" ht="15" customHeight="1" thickBot="1">
      <c r="G41" s="5"/>
      <c r="K41" s="26" t="s">
        <v>39</v>
      </c>
      <c r="L41" s="71" t="s">
        <v>44</v>
      </c>
    </row>
    <row r="42" spans="2:14" ht="15" customHeight="1">
      <c r="B42" s="7"/>
      <c r="C42" s="8"/>
      <c r="D42" s="8"/>
      <c r="E42" s="8"/>
      <c r="F42" s="8"/>
      <c r="G42" s="10"/>
      <c r="H42" s="8"/>
      <c r="I42" s="11"/>
      <c r="J42" s="23"/>
      <c r="K42" s="23" t="s">
        <v>40</v>
      </c>
      <c r="L42" s="24" t="s">
        <v>24</v>
      </c>
      <c r="M42" s="8"/>
      <c r="N42" s="12"/>
    </row>
    <row r="43" spans="2:14" ht="48.75" customHeight="1">
      <c r="B43" s="13" t="s">
        <v>33</v>
      </c>
      <c r="C43" s="64" t="s">
        <v>36</v>
      </c>
      <c r="D43" s="65" t="s">
        <v>57</v>
      </c>
      <c r="E43" s="66">
        <f>G27</f>
        <v>0</v>
      </c>
      <c r="F43" s="68" t="s">
        <v>35</v>
      </c>
      <c r="G43" s="1"/>
      <c r="H43" s="4"/>
      <c r="I43" s="4"/>
      <c r="J43" s="25"/>
      <c r="K43" s="26" t="s">
        <v>41</v>
      </c>
      <c r="L43" s="26" t="s">
        <v>45</v>
      </c>
      <c r="M43" s="4"/>
      <c r="N43" s="14"/>
    </row>
    <row r="44" spans="2:14" ht="48.75" customHeight="1">
      <c r="B44" s="13"/>
      <c r="C44" s="64" t="s">
        <v>37</v>
      </c>
      <c r="D44" s="65" t="s">
        <v>86</v>
      </c>
      <c r="E44" s="66">
        <f>L27</f>
        <v>0</v>
      </c>
      <c r="F44" s="68" t="s">
        <v>35</v>
      </c>
      <c r="G44" s="1"/>
      <c r="H44" s="4"/>
      <c r="I44" s="4"/>
      <c r="J44" s="25"/>
      <c r="K44" s="26" t="s">
        <v>42</v>
      </c>
      <c r="L44" s="26" t="s">
        <v>20</v>
      </c>
      <c r="M44" s="4"/>
      <c r="N44" s="14"/>
    </row>
    <row r="45" spans="2:14" ht="48.75" customHeight="1">
      <c r="B45" s="13"/>
      <c r="C45" s="64" t="s">
        <v>38</v>
      </c>
      <c r="D45" s="65" t="s">
        <v>61</v>
      </c>
      <c r="E45" s="67">
        <f>ROUNDDOWN(E44*J45,-3)</f>
        <v>0</v>
      </c>
      <c r="F45" s="68" t="s">
        <v>62</v>
      </c>
      <c r="G45" s="1"/>
      <c r="H45" s="4"/>
      <c r="I45" s="4"/>
      <c r="J45" s="27">
        <f>IF(M4="２分の１",1/2)</f>
        <v>0.5</v>
      </c>
      <c r="K45" s="26" t="s">
        <v>43</v>
      </c>
      <c r="L45" s="26" t="s">
        <v>98</v>
      </c>
      <c r="M45" s="4"/>
      <c r="N45" s="14"/>
    </row>
    <row r="46" spans="2:14" ht="15" customHeight="1" thickBot="1">
      <c r="B46" s="15"/>
      <c r="C46" s="16"/>
      <c r="D46" s="16"/>
      <c r="E46" s="16"/>
      <c r="F46" s="16"/>
      <c r="G46" s="17"/>
      <c r="H46" s="16"/>
      <c r="I46" s="16"/>
      <c r="J46" s="18"/>
      <c r="K46" s="18"/>
      <c r="L46" s="29" t="s">
        <v>60</v>
      </c>
      <c r="M46" s="16"/>
      <c r="N46" s="20"/>
    </row>
  </sheetData>
  <sheetProtection formatCells="0" formatColumns="0" formatRows="0" insertColumns="0" insertRows="0" deleteRows="0"/>
  <mergeCells count="28">
    <mergeCell ref="B1:N1"/>
    <mergeCell ref="H25:M25"/>
    <mergeCell ref="H19:M19"/>
    <mergeCell ref="E3:H3"/>
    <mergeCell ref="I3:J3"/>
    <mergeCell ref="H22:M22"/>
    <mergeCell ref="H14:M14"/>
    <mergeCell ref="H18:M18"/>
    <mergeCell ref="H10:M10"/>
    <mergeCell ref="H11:M11"/>
    <mergeCell ref="H15:M15"/>
    <mergeCell ref="H20:M20"/>
    <mergeCell ref="H12:M12"/>
    <mergeCell ref="H13:M13"/>
    <mergeCell ref="H21:M21"/>
    <mergeCell ref="E4:H4"/>
    <mergeCell ref="I4:J4"/>
    <mergeCell ref="H8:M8"/>
    <mergeCell ref="H16:M16"/>
    <mergeCell ref="H17:M17"/>
    <mergeCell ref="H37:M37"/>
    <mergeCell ref="H23:M23"/>
    <mergeCell ref="H24:M24"/>
    <mergeCell ref="H33:M33"/>
    <mergeCell ref="H34:M34"/>
    <mergeCell ref="H31:M31"/>
    <mergeCell ref="H36:M36"/>
    <mergeCell ref="H35:M35"/>
  </mergeCells>
  <phoneticPr fontId="1"/>
  <dataValidations count="2">
    <dataValidation type="list" allowBlank="1" showInputMessage="1" showErrorMessage="1" sqref="E10:E19" xr:uid="{00000000-0002-0000-0000-000000000000}">
      <formula1>$K$40:$K$45</formula1>
    </dataValidation>
    <dataValidation type="list" allowBlank="1" showInputMessage="1" showErrorMessage="1" sqref="E34:E37 E33" xr:uid="{00000000-0002-0000-0000-000002000000}">
      <formula1>$L$41:$L$46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34" orientation="portrait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7"/>
  <sheetViews>
    <sheetView showZeros="0" zoomScale="55" zoomScaleNormal="55" zoomScalePageLayoutView="55" workbookViewId="0"/>
  </sheetViews>
  <sheetFormatPr defaultColWidth="13" defaultRowHeight="48.75" customHeight="1"/>
  <cols>
    <col min="1" max="1" width="3.796875" style="1" customWidth="1"/>
    <col min="2" max="2" width="8.69921875" style="1" customWidth="1"/>
    <col min="3" max="3" width="4.796875" style="1" customWidth="1"/>
    <col min="4" max="4" width="29" style="1" bestFit="1" customWidth="1"/>
    <col min="5" max="5" width="24.296875" style="1" bestFit="1" customWidth="1"/>
    <col min="6" max="6" width="45.796875" style="1" customWidth="1"/>
    <col min="7" max="7" width="16.296875" style="2" bestFit="1" customWidth="1"/>
    <col min="8" max="8" width="10" style="1" bestFit="1" customWidth="1"/>
    <col min="9" max="9" width="6" style="1" bestFit="1" customWidth="1"/>
    <col min="10" max="10" width="12.296875" style="3" bestFit="1" customWidth="1"/>
    <col min="11" max="11" width="33.296875" style="1" customWidth="1"/>
    <col min="12" max="12" width="18.19921875" style="3" customWidth="1"/>
    <col min="13" max="13" width="27.19921875" style="1" bestFit="1" customWidth="1"/>
    <col min="14" max="14" width="2.19921875" style="1" customWidth="1"/>
    <col min="15" max="16384" width="13" style="1"/>
  </cols>
  <sheetData>
    <row r="1" spans="2:14" ht="69" customHeight="1" thickBot="1">
      <c r="B1" s="105" t="s">
        <v>109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2:14" ht="16.2">
      <c r="B2" s="7"/>
      <c r="C2" s="8"/>
      <c r="D2" s="8"/>
      <c r="E2" s="8"/>
      <c r="F2" s="8"/>
      <c r="G2" s="9"/>
      <c r="H2" s="8"/>
      <c r="I2" s="8"/>
      <c r="J2" s="11"/>
      <c r="K2" s="8"/>
      <c r="L2" s="11"/>
      <c r="M2" s="11"/>
      <c r="N2" s="12"/>
    </row>
    <row r="3" spans="2:14" ht="48.75" customHeight="1">
      <c r="B3" s="34" t="s">
        <v>27</v>
      </c>
      <c r="D3" s="60" t="s">
        <v>28</v>
      </c>
      <c r="E3" s="107" t="s">
        <v>31</v>
      </c>
      <c r="F3" s="107"/>
      <c r="G3" s="107"/>
      <c r="H3" s="107"/>
      <c r="I3" s="108" t="s">
        <v>81</v>
      </c>
      <c r="J3" s="109"/>
      <c r="K3" s="61" t="s">
        <v>94</v>
      </c>
      <c r="L3" s="62" t="s">
        <v>32</v>
      </c>
      <c r="M3" s="21"/>
      <c r="N3" s="14"/>
    </row>
    <row r="4" spans="2:14" ht="48.75" customHeight="1">
      <c r="B4" s="13"/>
      <c r="D4" s="60" t="s">
        <v>30</v>
      </c>
      <c r="E4" s="107" t="s">
        <v>29</v>
      </c>
      <c r="F4" s="107"/>
      <c r="G4" s="107"/>
      <c r="H4" s="107"/>
      <c r="I4" s="108" t="s">
        <v>82</v>
      </c>
      <c r="J4" s="109"/>
      <c r="K4" s="61" t="s">
        <v>94</v>
      </c>
      <c r="L4" s="63" t="s">
        <v>73</v>
      </c>
      <c r="M4" s="77" t="s">
        <v>74</v>
      </c>
      <c r="N4" s="14"/>
    </row>
    <row r="5" spans="2:14" ht="15" customHeight="1" thickBot="1">
      <c r="B5" s="15"/>
      <c r="C5" s="16"/>
      <c r="D5" s="16"/>
      <c r="E5" s="16"/>
      <c r="F5" s="16"/>
      <c r="G5" s="17"/>
      <c r="H5" s="16"/>
      <c r="I5" s="16"/>
      <c r="J5" s="19"/>
      <c r="K5" s="16"/>
      <c r="L5" s="19"/>
      <c r="M5" s="16"/>
      <c r="N5" s="20"/>
    </row>
    <row r="6" spans="2:14" ht="15" customHeight="1" thickBot="1">
      <c r="G6" s="5"/>
      <c r="L6" s="6"/>
    </row>
    <row r="7" spans="2:14" ht="33" customHeight="1">
      <c r="B7" s="74" t="s">
        <v>84</v>
      </c>
      <c r="C7" s="31"/>
      <c r="D7" s="31"/>
      <c r="E7" s="31"/>
      <c r="F7" s="31"/>
      <c r="G7" s="32"/>
      <c r="H7" s="31"/>
      <c r="I7" s="31"/>
      <c r="J7" s="33"/>
      <c r="K7" s="31"/>
      <c r="L7" s="33"/>
      <c r="M7" s="31"/>
      <c r="N7" s="12"/>
    </row>
    <row r="8" spans="2:14" ht="48.75" customHeight="1">
      <c r="B8" s="34"/>
      <c r="C8" s="35" t="s">
        <v>26</v>
      </c>
      <c r="D8" s="36" t="s">
        <v>12</v>
      </c>
      <c r="E8" s="30" t="s">
        <v>46</v>
      </c>
      <c r="F8" s="37" t="s">
        <v>6</v>
      </c>
      <c r="G8" s="38" t="s">
        <v>49</v>
      </c>
      <c r="H8" s="95" t="s">
        <v>0</v>
      </c>
      <c r="I8" s="96"/>
      <c r="J8" s="96"/>
      <c r="K8" s="96"/>
      <c r="L8" s="96"/>
      <c r="M8" s="97"/>
      <c r="N8" s="14"/>
    </row>
    <row r="9" spans="2:14" ht="11.25" customHeight="1">
      <c r="B9" s="73"/>
      <c r="C9" s="39"/>
      <c r="D9" s="39"/>
      <c r="E9" s="39"/>
      <c r="F9" s="39"/>
      <c r="G9" s="40"/>
      <c r="H9" s="39"/>
      <c r="I9" s="39"/>
      <c r="J9" s="41"/>
      <c r="K9" s="39"/>
      <c r="L9" s="41"/>
      <c r="M9" s="39"/>
      <c r="N9" s="14"/>
    </row>
    <row r="10" spans="2:14" ht="64.05" customHeight="1">
      <c r="B10" s="70"/>
      <c r="C10" s="42">
        <v>1</v>
      </c>
      <c r="D10" s="54" t="s">
        <v>50</v>
      </c>
      <c r="E10" s="43" t="s">
        <v>5</v>
      </c>
      <c r="F10" s="43" t="s">
        <v>70</v>
      </c>
      <c r="G10" s="44">
        <v>1200000</v>
      </c>
      <c r="H10" s="110" t="s">
        <v>68</v>
      </c>
      <c r="I10" s="111"/>
      <c r="J10" s="111"/>
      <c r="K10" s="111"/>
      <c r="L10" s="111"/>
      <c r="M10" s="112"/>
      <c r="N10" s="14"/>
    </row>
    <row r="11" spans="2:14" ht="64.05" customHeight="1">
      <c r="B11" s="34"/>
      <c r="C11" s="42">
        <v>2</v>
      </c>
      <c r="D11" s="54" t="s">
        <v>50</v>
      </c>
      <c r="E11" s="43" t="s">
        <v>5</v>
      </c>
      <c r="F11" s="43" t="s">
        <v>51</v>
      </c>
      <c r="G11" s="44">
        <v>270000</v>
      </c>
      <c r="H11" s="110"/>
      <c r="I11" s="111"/>
      <c r="J11" s="111"/>
      <c r="K11" s="111"/>
      <c r="L11" s="111"/>
      <c r="M11" s="112"/>
      <c r="N11" s="14"/>
    </row>
    <row r="12" spans="2:14" ht="64.05" customHeight="1">
      <c r="B12" s="34"/>
      <c r="C12" s="42">
        <v>3</v>
      </c>
      <c r="D12" s="54" t="s">
        <v>50</v>
      </c>
      <c r="E12" s="43" t="s">
        <v>5</v>
      </c>
      <c r="F12" s="43" t="s">
        <v>71</v>
      </c>
      <c r="G12" s="44">
        <v>800000</v>
      </c>
      <c r="H12" s="110" t="s">
        <v>69</v>
      </c>
      <c r="I12" s="111"/>
      <c r="J12" s="111"/>
      <c r="K12" s="111"/>
      <c r="L12" s="111"/>
      <c r="M12" s="112"/>
      <c r="N12" s="14"/>
    </row>
    <row r="13" spans="2:14" ht="64.05" customHeight="1">
      <c r="B13" s="34"/>
      <c r="C13" s="42">
        <v>4</v>
      </c>
      <c r="D13" s="54" t="s">
        <v>50</v>
      </c>
      <c r="E13" s="43" t="s">
        <v>5</v>
      </c>
      <c r="F13" s="43" t="s">
        <v>52</v>
      </c>
      <c r="G13" s="44">
        <v>180000</v>
      </c>
      <c r="H13" s="110"/>
      <c r="I13" s="111"/>
      <c r="J13" s="111"/>
      <c r="K13" s="111"/>
      <c r="L13" s="111"/>
      <c r="M13" s="112"/>
      <c r="N13" s="14"/>
    </row>
    <row r="14" spans="2:14" ht="64.05" customHeight="1">
      <c r="B14" s="34"/>
      <c r="C14" s="42">
        <v>5</v>
      </c>
      <c r="D14" s="54" t="s">
        <v>50</v>
      </c>
      <c r="E14" s="43" t="s">
        <v>5</v>
      </c>
      <c r="F14" s="43" t="s">
        <v>53</v>
      </c>
      <c r="G14" s="44">
        <v>10000</v>
      </c>
      <c r="H14" s="110"/>
      <c r="I14" s="111"/>
      <c r="J14" s="111"/>
      <c r="K14" s="111"/>
      <c r="L14" s="111"/>
      <c r="M14" s="112"/>
      <c r="N14" s="14"/>
    </row>
    <row r="15" spans="2:14" ht="64.05" customHeight="1">
      <c r="B15" s="34"/>
      <c r="C15" s="42">
        <v>6</v>
      </c>
      <c r="D15" s="54" t="s">
        <v>10</v>
      </c>
      <c r="E15" s="43" t="s">
        <v>7</v>
      </c>
      <c r="F15" s="43" t="s">
        <v>54</v>
      </c>
      <c r="G15" s="44">
        <v>1500000</v>
      </c>
      <c r="H15" s="110"/>
      <c r="I15" s="111"/>
      <c r="J15" s="111"/>
      <c r="K15" s="111"/>
      <c r="L15" s="111"/>
      <c r="M15" s="112"/>
      <c r="N15" s="14"/>
    </row>
    <row r="16" spans="2:14" ht="64.05" customHeight="1">
      <c r="B16" s="34"/>
      <c r="C16" s="42">
        <v>7</v>
      </c>
      <c r="D16" s="54" t="s">
        <v>9</v>
      </c>
      <c r="E16" s="43" t="s">
        <v>7</v>
      </c>
      <c r="F16" s="43" t="s">
        <v>63</v>
      </c>
      <c r="G16" s="44">
        <v>600000</v>
      </c>
      <c r="H16" s="110"/>
      <c r="I16" s="111"/>
      <c r="J16" s="111"/>
      <c r="K16" s="111"/>
      <c r="L16" s="111"/>
      <c r="M16" s="112"/>
      <c r="N16" s="14"/>
    </row>
    <row r="17" spans="2:14" ht="64.05" customHeight="1">
      <c r="B17" s="34"/>
      <c r="C17" s="42">
        <v>8</v>
      </c>
      <c r="D17" s="54" t="s">
        <v>50</v>
      </c>
      <c r="E17" s="43" t="s">
        <v>8</v>
      </c>
      <c r="F17" s="43" t="s">
        <v>65</v>
      </c>
      <c r="G17" s="44">
        <v>400000</v>
      </c>
      <c r="H17" s="110" t="s">
        <v>64</v>
      </c>
      <c r="I17" s="111"/>
      <c r="J17" s="111"/>
      <c r="K17" s="111"/>
      <c r="L17" s="111"/>
      <c r="M17" s="112"/>
      <c r="N17" s="14"/>
    </row>
    <row r="18" spans="2:14" ht="64.05" customHeight="1">
      <c r="B18" s="34"/>
      <c r="C18" s="42">
        <v>9</v>
      </c>
      <c r="D18" s="54" t="s">
        <v>50</v>
      </c>
      <c r="E18" s="43" t="s">
        <v>11</v>
      </c>
      <c r="F18" s="43" t="s">
        <v>55</v>
      </c>
      <c r="G18" s="44">
        <v>325000</v>
      </c>
      <c r="H18" s="110" t="s">
        <v>66</v>
      </c>
      <c r="I18" s="111"/>
      <c r="J18" s="111"/>
      <c r="K18" s="111"/>
      <c r="L18" s="111"/>
      <c r="M18" s="112"/>
      <c r="N18" s="14"/>
    </row>
    <row r="19" spans="2:14" ht="64.05" customHeight="1">
      <c r="B19" s="34"/>
      <c r="C19" s="42">
        <v>10</v>
      </c>
      <c r="D19" s="54" t="s">
        <v>50</v>
      </c>
      <c r="E19" s="43" t="s">
        <v>13</v>
      </c>
      <c r="F19" s="43" t="s">
        <v>14</v>
      </c>
      <c r="G19" s="44">
        <v>216000</v>
      </c>
      <c r="H19" s="110"/>
      <c r="I19" s="111"/>
      <c r="J19" s="111"/>
      <c r="K19" s="111"/>
      <c r="L19" s="111"/>
      <c r="M19" s="112"/>
      <c r="N19" s="14"/>
    </row>
    <row r="20" spans="2:14" ht="15" customHeight="1">
      <c r="B20" s="34"/>
      <c r="C20" s="39"/>
      <c r="D20" s="55"/>
      <c r="E20" s="55"/>
      <c r="F20" s="39"/>
      <c r="G20" s="40"/>
      <c r="H20" s="55"/>
      <c r="I20" s="55"/>
      <c r="J20" s="69"/>
      <c r="K20" s="55"/>
      <c r="L20" s="69"/>
      <c r="M20" s="55"/>
      <c r="N20" s="14"/>
    </row>
    <row r="21" spans="2:14" ht="33" customHeight="1">
      <c r="B21" s="73" t="s">
        <v>79</v>
      </c>
      <c r="C21" s="39"/>
      <c r="D21" s="55"/>
      <c r="E21" s="55"/>
      <c r="F21" s="39"/>
      <c r="G21" s="40"/>
      <c r="H21" s="55"/>
      <c r="I21" s="55"/>
      <c r="J21" s="69"/>
      <c r="K21" s="55"/>
      <c r="L21" s="69"/>
      <c r="M21" s="55"/>
      <c r="N21" s="14"/>
    </row>
    <row r="22" spans="2:14" ht="64.05" customHeight="1">
      <c r="B22" s="70"/>
      <c r="C22" s="42"/>
      <c r="D22" s="54" t="s">
        <v>15</v>
      </c>
      <c r="E22" s="43" t="s">
        <v>16</v>
      </c>
      <c r="F22" s="43" t="s">
        <v>67</v>
      </c>
      <c r="G22" s="44">
        <v>2400000</v>
      </c>
      <c r="H22" s="110"/>
      <c r="I22" s="111"/>
      <c r="J22" s="111"/>
      <c r="K22" s="111"/>
      <c r="L22" s="111"/>
      <c r="M22" s="112"/>
      <c r="N22" s="14"/>
    </row>
    <row r="23" spans="2:14" ht="64.05" customHeight="1">
      <c r="B23" s="34"/>
      <c r="C23" s="42"/>
      <c r="D23" s="54" t="s">
        <v>1</v>
      </c>
      <c r="E23" s="43" t="s">
        <v>16</v>
      </c>
      <c r="F23" s="54" t="s">
        <v>19</v>
      </c>
      <c r="G23" s="44">
        <v>1080000</v>
      </c>
      <c r="H23" s="110"/>
      <c r="I23" s="111"/>
      <c r="J23" s="111"/>
      <c r="K23" s="111"/>
      <c r="L23" s="111"/>
      <c r="M23" s="112"/>
      <c r="N23" s="14"/>
    </row>
    <row r="24" spans="2:14" ht="64.05" customHeight="1">
      <c r="B24" s="34"/>
      <c r="C24" s="42"/>
      <c r="D24" s="54" t="s">
        <v>2</v>
      </c>
      <c r="E24" s="43" t="s">
        <v>16</v>
      </c>
      <c r="F24" s="54" t="s">
        <v>3</v>
      </c>
      <c r="G24" s="44">
        <v>216000</v>
      </c>
      <c r="H24" s="110"/>
      <c r="I24" s="111"/>
      <c r="J24" s="111"/>
      <c r="K24" s="111"/>
      <c r="L24" s="111"/>
      <c r="M24" s="112"/>
      <c r="N24" s="14"/>
    </row>
    <row r="25" spans="2:14" ht="64.05" customHeight="1">
      <c r="B25" s="34"/>
      <c r="C25" s="42"/>
      <c r="D25" s="54" t="s">
        <v>2</v>
      </c>
      <c r="E25" s="43" t="s">
        <v>16</v>
      </c>
      <c r="F25" s="54" t="s">
        <v>17</v>
      </c>
      <c r="G25" s="44">
        <v>432000</v>
      </c>
      <c r="H25" s="110"/>
      <c r="I25" s="111"/>
      <c r="J25" s="111"/>
      <c r="K25" s="111"/>
      <c r="L25" s="111"/>
      <c r="M25" s="112"/>
      <c r="N25" s="14"/>
    </row>
    <row r="26" spans="2:14" ht="64.05" customHeight="1">
      <c r="B26" s="34"/>
      <c r="C26" s="42"/>
      <c r="D26" s="54" t="s">
        <v>2</v>
      </c>
      <c r="E26" s="43" t="s">
        <v>16</v>
      </c>
      <c r="F26" s="54" t="s">
        <v>18</v>
      </c>
      <c r="G26" s="44">
        <v>540000</v>
      </c>
      <c r="H26" s="110"/>
      <c r="I26" s="111"/>
      <c r="J26" s="111"/>
      <c r="K26" s="111"/>
      <c r="L26" s="111"/>
      <c r="M26" s="112"/>
      <c r="N26" s="14"/>
    </row>
    <row r="27" spans="2:14" ht="15" customHeight="1">
      <c r="B27" s="34"/>
      <c r="C27" s="39"/>
      <c r="D27" s="55"/>
      <c r="E27" s="55"/>
      <c r="F27" s="39"/>
      <c r="G27" s="40"/>
      <c r="H27" s="39"/>
      <c r="I27" s="39"/>
      <c r="J27" s="41"/>
      <c r="K27" s="39"/>
      <c r="L27" s="41"/>
      <c r="M27" s="39"/>
      <c r="N27" s="14"/>
    </row>
    <row r="28" spans="2:14" s="22" customFormat="1" ht="48.75" customHeight="1">
      <c r="B28" s="45"/>
      <c r="C28" s="46"/>
      <c r="D28" s="56"/>
      <c r="E28" s="56"/>
      <c r="F28" s="47" t="s">
        <v>34</v>
      </c>
      <c r="G28" s="48">
        <f>SUM(G10:G26)</f>
        <v>10169000</v>
      </c>
      <c r="H28" s="46"/>
      <c r="I28" s="46"/>
      <c r="J28" s="46"/>
      <c r="K28" s="46" t="s">
        <v>78</v>
      </c>
      <c r="L28" s="48">
        <f>SUM(G10:G19)</f>
        <v>5501000</v>
      </c>
      <c r="M28" s="46"/>
      <c r="N28" s="28"/>
    </row>
    <row r="29" spans="2:14" ht="15" customHeight="1" thickBot="1">
      <c r="B29" s="49"/>
      <c r="C29" s="50"/>
      <c r="D29" s="57"/>
      <c r="E29" s="57"/>
      <c r="F29" s="50"/>
      <c r="G29" s="51"/>
      <c r="H29" s="50"/>
      <c r="I29" s="50"/>
      <c r="J29" s="52"/>
      <c r="K29" s="50"/>
      <c r="L29" s="52"/>
      <c r="M29" s="50"/>
      <c r="N29" s="20"/>
    </row>
    <row r="30" spans="2:14" ht="15" customHeight="1" thickBot="1">
      <c r="B30" s="39"/>
      <c r="C30" s="39"/>
      <c r="D30" s="55"/>
      <c r="E30" s="55"/>
      <c r="F30" s="39"/>
      <c r="G30" s="40"/>
      <c r="H30" s="39"/>
      <c r="I30" s="39"/>
      <c r="J30" s="41"/>
      <c r="K30" s="39"/>
      <c r="L30" s="41"/>
      <c r="M30" s="39"/>
    </row>
    <row r="31" spans="2:14" ht="33" customHeight="1">
      <c r="B31" s="74" t="s">
        <v>80</v>
      </c>
      <c r="C31" s="31"/>
      <c r="D31" s="58"/>
      <c r="E31" s="58"/>
      <c r="F31" s="31"/>
      <c r="G31" s="32"/>
      <c r="H31" s="31"/>
      <c r="I31" s="31"/>
      <c r="J31" s="33"/>
      <c r="K31" s="31"/>
      <c r="L31" s="33"/>
      <c r="M31" s="31"/>
      <c r="N31" s="12"/>
    </row>
    <row r="32" spans="2:14" ht="48.75" customHeight="1">
      <c r="B32" s="34"/>
      <c r="C32" s="35" t="s">
        <v>26</v>
      </c>
      <c r="D32" s="59" t="s">
        <v>48</v>
      </c>
      <c r="E32" s="30" t="s">
        <v>47</v>
      </c>
      <c r="F32" s="37" t="s">
        <v>21</v>
      </c>
      <c r="G32" s="38" t="s">
        <v>22</v>
      </c>
      <c r="H32" s="95" t="s">
        <v>0</v>
      </c>
      <c r="I32" s="96"/>
      <c r="J32" s="96"/>
      <c r="K32" s="96"/>
      <c r="L32" s="96"/>
      <c r="M32" s="97"/>
      <c r="N32" s="14"/>
    </row>
    <row r="33" spans="2:14" ht="15" customHeight="1">
      <c r="B33" s="34"/>
      <c r="C33" s="39"/>
      <c r="D33" s="55"/>
      <c r="E33" s="55"/>
      <c r="F33" s="39"/>
      <c r="G33" s="40"/>
      <c r="H33" s="39"/>
      <c r="I33" s="39"/>
      <c r="J33" s="41"/>
      <c r="K33" s="39"/>
      <c r="L33" s="41"/>
      <c r="M33" s="39"/>
      <c r="N33" s="14"/>
    </row>
    <row r="34" spans="2:14" ht="64.05" customHeight="1">
      <c r="B34" s="34"/>
      <c r="C34" s="42">
        <v>1</v>
      </c>
      <c r="D34" s="43" t="s">
        <v>4</v>
      </c>
      <c r="E34" s="43" t="s">
        <v>44</v>
      </c>
      <c r="F34" s="43" t="s">
        <v>56</v>
      </c>
      <c r="G34" s="44">
        <v>1300000</v>
      </c>
      <c r="H34" s="110"/>
      <c r="I34" s="111"/>
      <c r="J34" s="111"/>
      <c r="K34" s="111"/>
      <c r="L34" s="111"/>
      <c r="M34" s="112"/>
      <c r="N34" s="14"/>
    </row>
    <row r="35" spans="2:14" ht="64.05" customHeight="1">
      <c r="B35" s="34"/>
      <c r="C35" s="42">
        <v>2</v>
      </c>
      <c r="D35" s="43" t="s">
        <v>23</v>
      </c>
      <c r="E35" s="43" t="s">
        <v>45</v>
      </c>
      <c r="F35" s="43" t="s">
        <v>72</v>
      </c>
      <c r="G35" s="44">
        <v>487500</v>
      </c>
      <c r="H35" s="110"/>
      <c r="I35" s="111"/>
      <c r="J35" s="111"/>
      <c r="K35" s="111"/>
      <c r="L35" s="111"/>
      <c r="M35" s="112"/>
      <c r="N35" s="14"/>
    </row>
    <row r="36" spans="2:14" ht="64.05" customHeight="1">
      <c r="B36" s="34"/>
      <c r="C36" s="42"/>
      <c r="D36" s="43"/>
      <c r="E36" s="43"/>
      <c r="F36" s="42"/>
      <c r="G36" s="44"/>
      <c r="H36" s="110"/>
      <c r="I36" s="111"/>
      <c r="J36" s="111"/>
      <c r="K36" s="111"/>
      <c r="L36" s="111"/>
      <c r="M36" s="112"/>
      <c r="N36" s="14"/>
    </row>
    <row r="37" spans="2:14" ht="64.05" customHeight="1">
      <c r="B37" s="34"/>
      <c r="C37" s="42"/>
      <c r="D37" s="43"/>
      <c r="E37" s="43"/>
      <c r="F37" s="42"/>
      <c r="G37" s="44"/>
      <c r="H37" s="110"/>
      <c r="I37" s="111"/>
      <c r="J37" s="111"/>
      <c r="K37" s="111"/>
      <c r="L37" s="111"/>
      <c r="M37" s="112"/>
      <c r="N37" s="14"/>
    </row>
    <row r="38" spans="2:14" ht="64.05" customHeight="1">
      <c r="B38" s="34"/>
      <c r="C38" s="42"/>
      <c r="D38" s="43"/>
      <c r="E38" s="43"/>
      <c r="F38" s="42"/>
      <c r="G38" s="44"/>
      <c r="H38" s="110"/>
      <c r="I38" s="111"/>
      <c r="J38" s="111"/>
      <c r="K38" s="111"/>
      <c r="L38" s="111"/>
      <c r="M38" s="112"/>
      <c r="N38" s="14"/>
    </row>
    <row r="39" spans="2:14" ht="15" customHeight="1">
      <c r="B39" s="34"/>
      <c r="C39" s="39"/>
      <c r="D39" s="39"/>
      <c r="E39" s="39"/>
      <c r="F39" s="39"/>
      <c r="G39" s="40"/>
      <c r="H39" s="39"/>
      <c r="I39" s="39"/>
      <c r="J39" s="41"/>
      <c r="K39" s="39"/>
      <c r="L39" s="41"/>
      <c r="M39" s="39"/>
      <c r="N39" s="14"/>
    </row>
    <row r="40" spans="2:14" s="22" customFormat="1" ht="48.75" customHeight="1">
      <c r="B40" s="45"/>
      <c r="C40" s="46"/>
      <c r="D40" s="46"/>
      <c r="E40" s="46"/>
      <c r="F40" s="47" t="s">
        <v>25</v>
      </c>
      <c r="G40" s="48">
        <f>SUM(G34:G38)</f>
        <v>1787500</v>
      </c>
      <c r="H40" s="46"/>
      <c r="I40" s="46"/>
      <c r="J40" s="46"/>
      <c r="K40" s="46"/>
      <c r="L40" s="46"/>
      <c r="M40" s="46"/>
      <c r="N40" s="28"/>
    </row>
    <row r="41" spans="2:14" ht="15" customHeight="1" thickBot="1">
      <c r="B41" s="49"/>
      <c r="C41" s="50"/>
      <c r="D41" s="50"/>
      <c r="E41" s="50"/>
      <c r="F41" s="50"/>
      <c r="G41" s="51"/>
      <c r="H41" s="50"/>
      <c r="I41" s="50"/>
      <c r="J41" s="52"/>
      <c r="K41" s="53" t="s">
        <v>59</v>
      </c>
      <c r="L41" s="52"/>
      <c r="M41" s="50"/>
      <c r="N41" s="20"/>
    </row>
    <row r="42" spans="2:14" ht="15" customHeight="1" thickBot="1">
      <c r="G42" s="5"/>
      <c r="K42" s="26" t="s">
        <v>39</v>
      </c>
      <c r="L42" s="71" t="s">
        <v>44</v>
      </c>
    </row>
    <row r="43" spans="2:14" ht="15" customHeight="1">
      <c r="B43" s="7"/>
      <c r="C43" s="8"/>
      <c r="D43" s="8"/>
      <c r="E43" s="8"/>
      <c r="F43" s="8"/>
      <c r="G43" s="10"/>
      <c r="H43" s="8"/>
      <c r="I43" s="11"/>
      <c r="J43" s="23"/>
      <c r="K43" s="23" t="s">
        <v>40</v>
      </c>
      <c r="L43" s="24" t="s">
        <v>24</v>
      </c>
      <c r="M43" s="8"/>
      <c r="N43" s="12"/>
    </row>
    <row r="44" spans="2:14" ht="48.75" customHeight="1">
      <c r="B44" s="13" t="s">
        <v>33</v>
      </c>
      <c r="C44" s="64" t="s">
        <v>36</v>
      </c>
      <c r="D44" s="65" t="s">
        <v>57</v>
      </c>
      <c r="E44" s="66">
        <f>G28</f>
        <v>10169000</v>
      </c>
      <c r="F44" s="68" t="s">
        <v>35</v>
      </c>
      <c r="G44" s="1"/>
      <c r="H44" s="4"/>
      <c r="I44" s="4"/>
      <c r="J44" s="25"/>
      <c r="K44" s="26" t="s">
        <v>41</v>
      </c>
      <c r="L44" s="26" t="s">
        <v>45</v>
      </c>
      <c r="M44" s="4"/>
      <c r="N44" s="14"/>
    </row>
    <row r="45" spans="2:14" ht="48.75" customHeight="1">
      <c r="B45" s="13"/>
      <c r="C45" s="64" t="s">
        <v>37</v>
      </c>
      <c r="D45" s="65" t="s">
        <v>58</v>
      </c>
      <c r="E45" s="66">
        <f>L28</f>
        <v>5501000</v>
      </c>
      <c r="F45" s="68" t="s">
        <v>35</v>
      </c>
      <c r="G45" s="1"/>
      <c r="H45" s="4"/>
      <c r="I45" s="4"/>
      <c r="J45" s="25"/>
      <c r="K45" s="26" t="s">
        <v>42</v>
      </c>
      <c r="L45" s="26" t="s">
        <v>20</v>
      </c>
      <c r="M45" s="4"/>
      <c r="N45" s="14"/>
    </row>
    <row r="46" spans="2:14" ht="48.75" customHeight="1">
      <c r="B46" s="13"/>
      <c r="C46" s="64" t="s">
        <v>38</v>
      </c>
      <c r="D46" s="65" t="s">
        <v>61</v>
      </c>
      <c r="E46" s="67">
        <f>ROUNDDOWN(E45*J46,-3)</f>
        <v>2750000</v>
      </c>
      <c r="F46" s="68" t="s">
        <v>62</v>
      </c>
      <c r="G46" s="1"/>
      <c r="H46" s="4"/>
      <c r="I46" s="4"/>
      <c r="J46" s="27">
        <f>IF(M4="２分の１",1/2,IF(M4="３分の２",2/3,1/3))</f>
        <v>0.5</v>
      </c>
      <c r="K46" s="26" t="s">
        <v>43</v>
      </c>
      <c r="L46" s="26" t="s">
        <v>75</v>
      </c>
      <c r="M46" s="4"/>
      <c r="N46" s="14"/>
    </row>
    <row r="47" spans="2:14" ht="15" customHeight="1" thickBot="1">
      <c r="B47" s="15"/>
      <c r="C47" s="16"/>
      <c r="D47" s="16"/>
      <c r="E47" s="16"/>
      <c r="F47" s="16"/>
      <c r="G47" s="17"/>
      <c r="H47" s="16"/>
      <c r="I47" s="16"/>
      <c r="J47" s="18"/>
      <c r="K47" s="18"/>
      <c r="L47" s="29" t="s">
        <v>60</v>
      </c>
      <c r="M47" s="16"/>
      <c r="N47" s="20"/>
    </row>
  </sheetData>
  <mergeCells count="27">
    <mergeCell ref="H38:M38"/>
    <mergeCell ref="H24:M24"/>
    <mergeCell ref="H25:M25"/>
    <mergeCell ref="H26:M26"/>
    <mergeCell ref="H34:M34"/>
    <mergeCell ref="H35:M35"/>
    <mergeCell ref="H32:M32"/>
    <mergeCell ref="H19:M19"/>
    <mergeCell ref="H22:M22"/>
    <mergeCell ref="H23:M23"/>
    <mergeCell ref="H36:M36"/>
    <mergeCell ref="H37:M37"/>
    <mergeCell ref="H14:M14"/>
    <mergeCell ref="H15:M15"/>
    <mergeCell ref="H16:M16"/>
    <mergeCell ref="H17:M17"/>
    <mergeCell ref="H18:M18"/>
    <mergeCell ref="H8:M8"/>
    <mergeCell ref="H10:M10"/>
    <mergeCell ref="H11:M11"/>
    <mergeCell ref="H12:M12"/>
    <mergeCell ref="H13:M13"/>
    <mergeCell ref="B1:N1"/>
    <mergeCell ref="E3:H3"/>
    <mergeCell ref="I3:J3"/>
    <mergeCell ref="E4:H4"/>
    <mergeCell ref="I4:J4"/>
  </mergeCells>
  <phoneticPr fontId="8"/>
  <dataValidations count="2">
    <dataValidation type="list" allowBlank="1" showInputMessage="1" showErrorMessage="1" sqref="E34:E38" xr:uid="{00000000-0002-0000-0100-000000000000}">
      <formula1>$L$42:$L$47</formula1>
    </dataValidation>
    <dataValidation type="list" allowBlank="1" showInputMessage="1" showErrorMessage="1" sqref="E10:E19" xr:uid="{00000000-0002-0000-0100-000001000000}">
      <formula1>$K$41:$K$46</formula1>
    </dataValidation>
  </dataValidations>
  <printOptions horizontalCentered="1"/>
  <pageMargins left="0.59000000000000008" right="0.59000000000000008" top="0.59000000000000008" bottom="0.59000000000000008" header="0.30000000000000004" footer="0.30000000000000004"/>
  <pageSetup paperSize="9" scale="36" orientation="portrait" horizontalDpi="4294967292" verticalDpi="4294967292" copies="6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A828-E636-8D41-84A2-858DE9F29859}">
  <sheetPr>
    <tabColor theme="4" tint="0.59999389629810485"/>
    <pageSetUpPr fitToPage="1"/>
  </sheetPr>
  <dimension ref="A1:G15"/>
  <sheetViews>
    <sheetView zoomScale="88" zoomScaleNormal="88" workbookViewId="0">
      <selection sqref="A1:A2"/>
    </sheetView>
  </sheetViews>
  <sheetFormatPr defaultColWidth="8.796875" defaultRowHeight="18"/>
  <cols>
    <col min="1" max="1" width="4.5" style="80" bestFit="1" customWidth="1"/>
    <col min="2" max="2" width="20.5" style="80" customWidth="1"/>
    <col min="3" max="3" width="20.3984375" style="80" customWidth="1"/>
    <col min="4" max="7" width="19.3984375" style="80" customWidth="1"/>
    <col min="8" max="253" width="8.796875" style="80"/>
    <col min="254" max="254" width="4.5" style="80" bestFit="1" customWidth="1"/>
    <col min="255" max="255" width="11.69921875" style="80" bestFit="1" customWidth="1"/>
    <col min="256" max="256" width="13.796875" style="80" bestFit="1" customWidth="1"/>
    <col min="257" max="260" width="7.5" style="80" bestFit="1" customWidth="1"/>
    <col min="261" max="261" width="8.796875" style="80" customWidth="1"/>
    <col min="262" max="263" width="5.19921875" style="80" customWidth="1"/>
    <col min="264" max="509" width="8.796875" style="80"/>
    <col min="510" max="510" width="4.5" style="80" bestFit="1" customWidth="1"/>
    <col min="511" max="511" width="11.69921875" style="80" bestFit="1" customWidth="1"/>
    <col min="512" max="512" width="13.796875" style="80" bestFit="1" customWidth="1"/>
    <col min="513" max="516" width="7.5" style="80" bestFit="1" customWidth="1"/>
    <col min="517" max="517" width="8.796875" style="80" customWidth="1"/>
    <col min="518" max="519" width="5.19921875" style="80" customWidth="1"/>
    <col min="520" max="765" width="8.796875" style="80"/>
    <col min="766" max="766" width="4.5" style="80" bestFit="1" customWidth="1"/>
    <col min="767" max="767" width="11.69921875" style="80" bestFit="1" customWidth="1"/>
    <col min="768" max="768" width="13.796875" style="80" bestFit="1" customWidth="1"/>
    <col min="769" max="772" width="7.5" style="80" bestFit="1" customWidth="1"/>
    <col min="773" max="773" width="8.796875" style="80" customWidth="1"/>
    <col min="774" max="775" width="5.19921875" style="80" customWidth="1"/>
    <col min="776" max="1021" width="8.796875" style="80"/>
    <col min="1022" max="1022" width="4.5" style="80" bestFit="1" customWidth="1"/>
    <col min="1023" max="1023" width="11.69921875" style="80" bestFit="1" customWidth="1"/>
    <col min="1024" max="1024" width="13.796875" style="80" bestFit="1" customWidth="1"/>
    <col min="1025" max="1028" width="7.5" style="80" bestFit="1" customWidth="1"/>
    <col min="1029" max="1029" width="8.796875" style="80" customWidth="1"/>
    <col min="1030" max="1031" width="5.19921875" style="80" customWidth="1"/>
    <col min="1032" max="1277" width="8.796875" style="80"/>
    <col min="1278" max="1278" width="4.5" style="80" bestFit="1" customWidth="1"/>
    <col min="1279" max="1279" width="11.69921875" style="80" bestFit="1" customWidth="1"/>
    <col min="1280" max="1280" width="13.796875" style="80" bestFit="1" customWidth="1"/>
    <col min="1281" max="1284" width="7.5" style="80" bestFit="1" customWidth="1"/>
    <col min="1285" max="1285" width="8.796875" style="80" customWidth="1"/>
    <col min="1286" max="1287" width="5.19921875" style="80" customWidth="1"/>
    <col min="1288" max="1533" width="8.796875" style="80"/>
    <col min="1534" max="1534" width="4.5" style="80" bestFit="1" customWidth="1"/>
    <col min="1535" max="1535" width="11.69921875" style="80" bestFit="1" customWidth="1"/>
    <col min="1536" max="1536" width="13.796875" style="80" bestFit="1" customWidth="1"/>
    <col min="1537" max="1540" width="7.5" style="80" bestFit="1" customWidth="1"/>
    <col min="1541" max="1541" width="8.796875" style="80" customWidth="1"/>
    <col min="1542" max="1543" width="5.19921875" style="80" customWidth="1"/>
    <col min="1544" max="1789" width="8.796875" style="80"/>
    <col min="1790" max="1790" width="4.5" style="80" bestFit="1" customWidth="1"/>
    <col min="1791" max="1791" width="11.69921875" style="80" bestFit="1" customWidth="1"/>
    <col min="1792" max="1792" width="13.796875" style="80" bestFit="1" customWidth="1"/>
    <col min="1793" max="1796" width="7.5" style="80" bestFit="1" customWidth="1"/>
    <col min="1797" max="1797" width="8.796875" style="80" customWidth="1"/>
    <col min="1798" max="1799" width="5.19921875" style="80" customWidth="1"/>
    <col min="1800" max="2045" width="8.796875" style="80"/>
    <col min="2046" max="2046" width="4.5" style="80" bestFit="1" customWidth="1"/>
    <col min="2047" max="2047" width="11.69921875" style="80" bestFit="1" customWidth="1"/>
    <col min="2048" max="2048" width="13.796875" style="80" bestFit="1" customWidth="1"/>
    <col min="2049" max="2052" width="7.5" style="80" bestFit="1" customWidth="1"/>
    <col min="2053" max="2053" width="8.796875" style="80" customWidth="1"/>
    <col min="2054" max="2055" width="5.19921875" style="80" customWidth="1"/>
    <col min="2056" max="2301" width="8.796875" style="80"/>
    <col min="2302" max="2302" width="4.5" style="80" bestFit="1" customWidth="1"/>
    <col min="2303" max="2303" width="11.69921875" style="80" bestFit="1" customWidth="1"/>
    <col min="2304" max="2304" width="13.796875" style="80" bestFit="1" customWidth="1"/>
    <col min="2305" max="2308" width="7.5" style="80" bestFit="1" customWidth="1"/>
    <col min="2309" max="2309" width="8.796875" style="80" customWidth="1"/>
    <col min="2310" max="2311" width="5.19921875" style="80" customWidth="1"/>
    <col min="2312" max="2557" width="8.796875" style="80"/>
    <col min="2558" max="2558" width="4.5" style="80" bestFit="1" customWidth="1"/>
    <col min="2559" max="2559" width="11.69921875" style="80" bestFit="1" customWidth="1"/>
    <col min="2560" max="2560" width="13.796875" style="80" bestFit="1" customWidth="1"/>
    <col min="2561" max="2564" width="7.5" style="80" bestFit="1" customWidth="1"/>
    <col min="2565" max="2565" width="8.796875" style="80" customWidth="1"/>
    <col min="2566" max="2567" width="5.19921875" style="80" customWidth="1"/>
    <col min="2568" max="2813" width="8.796875" style="80"/>
    <col min="2814" max="2814" width="4.5" style="80" bestFit="1" customWidth="1"/>
    <col min="2815" max="2815" width="11.69921875" style="80" bestFit="1" customWidth="1"/>
    <col min="2816" max="2816" width="13.796875" style="80" bestFit="1" customWidth="1"/>
    <col min="2817" max="2820" width="7.5" style="80" bestFit="1" customWidth="1"/>
    <col min="2821" max="2821" width="8.796875" style="80" customWidth="1"/>
    <col min="2822" max="2823" width="5.19921875" style="80" customWidth="1"/>
    <col min="2824" max="3069" width="8.796875" style="80"/>
    <col min="3070" max="3070" width="4.5" style="80" bestFit="1" customWidth="1"/>
    <col min="3071" max="3071" width="11.69921875" style="80" bestFit="1" customWidth="1"/>
    <col min="3072" max="3072" width="13.796875" style="80" bestFit="1" customWidth="1"/>
    <col min="3073" max="3076" width="7.5" style="80" bestFit="1" customWidth="1"/>
    <col min="3077" max="3077" width="8.796875" style="80" customWidth="1"/>
    <col min="3078" max="3079" width="5.19921875" style="80" customWidth="1"/>
    <col min="3080" max="3325" width="8.796875" style="80"/>
    <col min="3326" max="3326" width="4.5" style="80" bestFit="1" customWidth="1"/>
    <col min="3327" max="3327" width="11.69921875" style="80" bestFit="1" customWidth="1"/>
    <col min="3328" max="3328" width="13.796875" style="80" bestFit="1" customWidth="1"/>
    <col min="3329" max="3332" width="7.5" style="80" bestFit="1" customWidth="1"/>
    <col min="3333" max="3333" width="8.796875" style="80" customWidth="1"/>
    <col min="3334" max="3335" width="5.19921875" style="80" customWidth="1"/>
    <col min="3336" max="3581" width="8.796875" style="80"/>
    <col min="3582" max="3582" width="4.5" style="80" bestFit="1" customWidth="1"/>
    <col min="3583" max="3583" width="11.69921875" style="80" bestFit="1" customWidth="1"/>
    <col min="3584" max="3584" width="13.796875" style="80" bestFit="1" customWidth="1"/>
    <col min="3585" max="3588" width="7.5" style="80" bestFit="1" customWidth="1"/>
    <col min="3589" max="3589" width="8.796875" style="80" customWidth="1"/>
    <col min="3590" max="3591" width="5.19921875" style="80" customWidth="1"/>
    <col min="3592" max="3837" width="8.796875" style="80"/>
    <col min="3838" max="3838" width="4.5" style="80" bestFit="1" customWidth="1"/>
    <col min="3839" max="3839" width="11.69921875" style="80" bestFit="1" customWidth="1"/>
    <col min="3840" max="3840" width="13.796875" style="80" bestFit="1" customWidth="1"/>
    <col min="3841" max="3844" width="7.5" style="80" bestFit="1" customWidth="1"/>
    <col min="3845" max="3845" width="8.796875" style="80" customWidth="1"/>
    <col min="3846" max="3847" width="5.19921875" style="80" customWidth="1"/>
    <col min="3848" max="4093" width="8.796875" style="80"/>
    <col min="4094" max="4094" width="4.5" style="80" bestFit="1" customWidth="1"/>
    <col min="4095" max="4095" width="11.69921875" style="80" bestFit="1" customWidth="1"/>
    <col min="4096" max="4096" width="13.796875" style="80" bestFit="1" customWidth="1"/>
    <col min="4097" max="4100" width="7.5" style="80" bestFit="1" customWidth="1"/>
    <col min="4101" max="4101" width="8.796875" style="80" customWidth="1"/>
    <col min="4102" max="4103" width="5.19921875" style="80" customWidth="1"/>
    <col min="4104" max="4349" width="8.796875" style="80"/>
    <col min="4350" max="4350" width="4.5" style="80" bestFit="1" customWidth="1"/>
    <col min="4351" max="4351" width="11.69921875" style="80" bestFit="1" customWidth="1"/>
    <col min="4352" max="4352" width="13.796875" style="80" bestFit="1" customWidth="1"/>
    <col min="4353" max="4356" width="7.5" style="80" bestFit="1" customWidth="1"/>
    <col min="4357" max="4357" width="8.796875" style="80" customWidth="1"/>
    <col min="4358" max="4359" width="5.19921875" style="80" customWidth="1"/>
    <col min="4360" max="4605" width="8.796875" style="80"/>
    <col min="4606" max="4606" width="4.5" style="80" bestFit="1" customWidth="1"/>
    <col min="4607" max="4607" width="11.69921875" style="80" bestFit="1" customWidth="1"/>
    <col min="4608" max="4608" width="13.796875" style="80" bestFit="1" customWidth="1"/>
    <col min="4609" max="4612" width="7.5" style="80" bestFit="1" customWidth="1"/>
    <col min="4613" max="4613" width="8.796875" style="80" customWidth="1"/>
    <col min="4614" max="4615" width="5.19921875" style="80" customWidth="1"/>
    <col min="4616" max="4861" width="8.796875" style="80"/>
    <col min="4862" max="4862" width="4.5" style="80" bestFit="1" customWidth="1"/>
    <col min="4863" max="4863" width="11.69921875" style="80" bestFit="1" customWidth="1"/>
    <col min="4864" max="4864" width="13.796875" style="80" bestFit="1" customWidth="1"/>
    <col min="4865" max="4868" width="7.5" style="80" bestFit="1" customWidth="1"/>
    <col min="4869" max="4869" width="8.796875" style="80" customWidth="1"/>
    <col min="4870" max="4871" width="5.19921875" style="80" customWidth="1"/>
    <col min="4872" max="5117" width="8.796875" style="80"/>
    <col min="5118" max="5118" width="4.5" style="80" bestFit="1" customWidth="1"/>
    <col min="5119" max="5119" width="11.69921875" style="80" bestFit="1" customWidth="1"/>
    <col min="5120" max="5120" width="13.796875" style="80" bestFit="1" customWidth="1"/>
    <col min="5121" max="5124" width="7.5" style="80" bestFit="1" customWidth="1"/>
    <col min="5125" max="5125" width="8.796875" style="80" customWidth="1"/>
    <col min="5126" max="5127" width="5.19921875" style="80" customWidth="1"/>
    <col min="5128" max="5373" width="8.796875" style="80"/>
    <col min="5374" max="5374" width="4.5" style="80" bestFit="1" customWidth="1"/>
    <col min="5375" max="5375" width="11.69921875" style="80" bestFit="1" customWidth="1"/>
    <col min="5376" max="5376" width="13.796875" style="80" bestFit="1" customWidth="1"/>
    <col min="5377" max="5380" width="7.5" style="80" bestFit="1" customWidth="1"/>
    <col min="5381" max="5381" width="8.796875" style="80" customWidth="1"/>
    <col min="5382" max="5383" width="5.19921875" style="80" customWidth="1"/>
    <col min="5384" max="5629" width="8.796875" style="80"/>
    <col min="5630" max="5630" width="4.5" style="80" bestFit="1" customWidth="1"/>
    <col min="5631" max="5631" width="11.69921875" style="80" bestFit="1" customWidth="1"/>
    <col min="5632" max="5632" width="13.796875" style="80" bestFit="1" customWidth="1"/>
    <col min="5633" max="5636" width="7.5" style="80" bestFit="1" customWidth="1"/>
    <col min="5637" max="5637" width="8.796875" style="80" customWidth="1"/>
    <col min="5638" max="5639" width="5.19921875" style="80" customWidth="1"/>
    <col min="5640" max="5885" width="8.796875" style="80"/>
    <col min="5886" max="5886" width="4.5" style="80" bestFit="1" customWidth="1"/>
    <col min="5887" max="5887" width="11.69921875" style="80" bestFit="1" customWidth="1"/>
    <col min="5888" max="5888" width="13.796875" style="80" bestFit="1" customWidth="1"/>
    <col min="5889" max="5892" width="7.5" style="80" bestFit="1" customWidth="1"/>
    <col min="5893" max="5893" width="8.796875" style="80" customWidth="1"/>
    <col min="5894" max="5895" width="5.19921875" style="80" customWidth="1"/>
    <col min="5896" max="6141" width="8.796875" style="80"/>
    <col min="6142" max="6142" width="4.5" style="80" bestFit="1" customWidth="1"/>
    <col min="6143" max="6143" width="11.69921875" style="80" bestFit="1" customWidth="1"/>
    <col min="6144" max="6144" width="13.796875" style="80" bestFit="1" customWidth="1"/>
    <col min="6145" max="6148" width="7.5" style="80" bestFit="1" customWidth="1"/>
    <col min="6149" max="6149" width="8.796875" style="80" customWidth="1"/>
    <col min="6150" max="6151" width="5.19921875" style="80" customWidth="1"/>
    <col min="6152" max="6397" width="8.796875" style="80"/>
    <col min="6398" max="6398" width="4.5" style="80" bestFit="1" customWidth="1"/>
    <col min="6399" max="6399" width="11.69921875" style="80" bestFit="1" customWidth="1"/>
    <col min="6400" max="6400" width="13.796875" style="80" bestFit="1" customWidth="1"/>
    <col min="6401" max="6404" width="7.5" style="80" bestFit="1" customWidth="1"/>
    <col min="6405" max="6405" width="8.796875" style="80" customWidth="1"/>
    <col min="6406" max="6407" width="5.19921875" style="80" customWidth="1"/>
    <col min="6408" max="6653" width="8.796875" style="80"/>
    <col min="6654" max="6654" width="4.5" style="80" bestFit="1" customWidth="1"/>
    <col min="6655" max="6655" width="11.69921875" style="80" bestFit="1" customWidth="1"/>
    <col min="6656" max="6656" width="13.796875" style="80" bestFit="1" customWidth="1"/>
    <col min="6657" max="6660" width="7.5" style="80" bestFit="1" customWidth="1"/>
    <col min="6661" max="6661" width="8.796875" style="80" customWidth="1"/>
    <col min="6662" max="6663" width="5.19921875" style="80" customWidth="1"/>
    <col min="6664" max="6909" width="8.796875" style="80"/>
    <col min="6910" max="6910" width="4.5" style="80" bestFit="1" customWidth="1"/>
    <col min="6911" max="6911" width="11.69921875" style="80" bestFit="1" customWidth="1"/>
    <col min="6912" max="6912" width="13.796875" style="80" bestFit="1" customWidth="1"/>
    <col min="6913" max="6916" width="7.5" style="80" bestFit="1" customWidth="1"/>
    <col min="6917" max="6917" width="8.796875" style="80" customWidth="1"/>
    <col min="6918" max="6919" width="5.19921875" style="80" customWidth="1"/>
    <col min="6920" max="7165" width="8.796875" style="80"/>
    <col min="7166" max="7166" width="4.5" style="80" bestFit="1" customWidth="1"/>
    <col min="7167" max="7167" width="11.69921875" style="80" bestFit="1" customWidth="1"/>
    <col min="7168" max="7168" width="13.796875" style="80" bestFit="1" customWidth="1"/>
    <col min="7169" max="7172" width="7.5" style="80" bestFit="1" customWidth="1"/>
    <col min="7173" max="7173" width="8.796875" style="80" customWidth="1"/>
    <col min="7174" max="7175" width="5.19921875" style="80" customWidth="1"/>
    <col min="7176" max="7421" width="8.796875" style="80"/>
    <col min="7422" max="7422" width="4.5" style="80" bestFit="1" customWidth="1"/>
    <col min="7423" max="7423" width="11.69921875" style="80" bestFit="1" customWidth="1"/>
    <col min="7424" max="7424" width="13.796875" style="80" bestFit="1" customWidth="1"/>
    <col min="7425" max="7428" width="7.5" style="80" bestFit="1" customWidth="1"/>
    <col min="7429" max="7429" width="8.796875" style="80" customWidth="1"/>
    <col min="7430" max="7431" width="5.19921875" style="80" customWidth="1"/>
    <col min="7432" max="7677" width="8.796875" style="80"/>
    <col min="7678" max="7678" width="4.5" style="80" bestFit="1" customWidth="1"/>
    <col min="7679" max="7679" width="11.69921875" style="80" bestFit="1" customWidth="1"/>
    <col min="7680" max="7680" width="13.796875" style="80" bestFit="1" customWidth="1"/>
    <col min="7681" max="7684" width="7.5" style="80" bestFit="1" customWidth="1"/>
    <col min="7685" max="7685" width="8.796875" style="80" customWidth="1"/>
    <col min="7686" max="7687" width="5.19921875" style="80" customWidth="1"/>
    <col min="7688" max="7933" width="8.796875" style="80"/>
    <col min="7934" max="7934" width="4.5" style="80" bestFit="1" customWidth="1"/>
    <col min="7935" max="7935" width="11.69921875" style="80" bestFit="1" customWidth="1"/>
    <col min="7936" max="7936" width="13.796875" style="80" bestFit="1" customWidth="1"/>
    <col min="7937" max="7940" width="7.5" style="80" bestFit="1" customWidth="1"/>
    <col min="7941" max="7941" width="8.796875" style="80" customWidth="1"/>
    <col min="7942" max="7943" width="5.19921875" style="80" customWidth="1"/>
    <col min="7944" max="8189" width="8.796875" style="80"/>
    <col min="8190" max="8190" width="4.5" style="80" bestFit="1" customWidth="1"/>
    <col min="8191" max="8191" width="11.69921875" style="80" bestFit="1" customWidth="1"/>
    <col min="8192" max="8192" width="13.796875" style="80" bestFit="1" customWidth="1"/>
    <col min="8193" max="8196" width="7.5" style="80" bestFit="1" customWidth="1"/>
    <col min="8197" max="8197" width="8.796875" style="80" customWidth="1"/>
    <col min="8198" max="8199" width="5.19921875" style="80" customWidth="1"/>
    <col min="8200" max="8445" width="8.796875" style="80"/>
    <col min="8446" max="8446" width="4.5" style="80" bestFit="1" customWidth="1"/>
    <col min="8447" max="8447" width="11.69921875" style="80" bestFit="1" customWidth="1"/>
    <col min="8448" max="8448" width="13.796875" style="80" bestFit="1" customWidth="1"/>
    <col min="8449" max="8452" width="7.5" style="80" bestFit="1" customWidth="1"/>
    <col min="8453" max="8453" width="8.796875" style="80" customWidth="1"/>
    <col min="8454" max="8455" width="5.19921875" style="80" customWidth="1"/>
    <col min="8456" max="8701" width="8.796875" style="80"/>
    <col min="8702" max="8702" width="4.5" style="80" bestFit="1" customWidth="1"/>
    <col min="8703" max="8703" width="11.69921875" style="80" bestFit="1" customWidth="1"/>
    <col min="8704" max="8704" width="13.796875" style="80" bestFit="1" customWidth="1"/>
    <col min="8705" max="8708" width="7.5" style="80" bestFit="1" customWidth="1"/>
    <col min="8709" max="8709" width="8.796875" style="80" customWidth="1"/>
    <col min="8710" max="8711" width="5.19921875" style="80" customWidth="1"/>
    <col min="8712" max="8957" width="8.796875" style="80"/>
    <col min="8958" max="8958" width="4.5" style="80" bestFit="1" customWidth="1"/>
    <col min="8959" max="8959" width="11.69921875" style="80" bestFit="1" customWidth="1"/>
    <col min="8960" max="8960" width="13.796875" style="80" bestFit="1" customWidth="1"/>
    <col min="8961" max="8964" width="7.5" style="80" bestFit="1" customWidth="1"/>
    <col min="8965" max="8965" width="8.796875" style="80" customWidth="1"/>
    <col min="8966" max="8967" width="5.19921875" style="80" customWidth="1"/>
    <col min="8968" max="9213" width="8.796875" style="80"/>
    <col min="9214" max="9214" width="4.5" style="80" bestFit="1" customWidth="1"/>
    <col min="9215" max="9215" width="11.69921875" style="80" bestFit="1" customWidth="1"/>
    <col min="9216" max="9216" width="13.796875" style="80" bestFit="1" customWidth="1"/>
    <col min="9217" max="9220" width="7.5" style="80" bestFit="1" customWidth="1"/>
    <col min="9221" max="9221" width="8.796875" style="80" customWidth="1"/>
    <col min="9222" max="9223" width="5.19921875" style="80" customWidth="1"/>
    <col min="9224" max="9469" width="8.796875" style="80"/>
    <col min="9470" max="9470" width="4.5" style="80" bestFit="1" customWidth="1"/>
    <col min="9471" max="9471" width="11.69921875" style="80" bestFit="1" customWidth="1"/>
    <col min="9472" max="9472" width="13.796875" style="80" bestFit="1" customWidth="1"/>
    <col min="9473" max="9476" width="7.5" style="80" bestFit="1" customWidth="1"/>
    <col min="9477" max="9477" width="8.796875" style="80" customWidth="1"/>
    <col min="9478" max="9479" width="5.19921875" style="80" customWidth="1"/>
    <col min="9480" max="9725" width="8.796875" style="80"/>
    <col min="9726" max="9726" width="4.5" style="80" bestFit="1" customWidth="1"/>
    <col min="9727" max="9727" width="11.69921875" style="80" bestFit="1" customWidth="1"/>
    <col min="9728" max="9728" width="13.796875" style="80" bestFit="1" customWidth="1"/>
    <col min="9729" max="9732" width="7.5" style="80" bestFit="1" customWidth="1"/>
    <col min="9733" max="9733" width="8.796875" style="80" customWidth="1"/>
    <col min="9734" max="9735" width="5.19921875" style="80" customWidth="1"/>
    <col min="9736" max="9981" width="8.796875" style="80"/>
    <col min="9982" max="9982" width="4.5" style="80" bestFit="1" customWidth="1"/>
    <col min="9983" max="9983" width="11.69921875" style="80" bestFit="1" customWidth="1"/>
    <col min="9984" max="9984" width="13.796875" style="80" bestFit="1" customWidth="1"/>
    <col min="9985" max="9988" width="7.5" style="80" bestFit="1" customWidth="1"/>
    <col min="9989" max="9989" width="8.796875" style="80" customWidth="1"/>
    <col min="9990" max="9991" width="5.19921875" style="80" customWidth="1"/>
    <col min="9992" max="10237" width="8.796875" style="80"/>
    <col min="10238" max="10238" width="4.5" style="80" bestFit="1" customWidth="1"/>
    <col min="10239" max="10239" width="11.69921875" style="80" bestFit="1" customWidth="1"/>
    <col min="10240" max="10240" width="13.796875" style="80" bestFit="1" customWidth="1"/>
    <col min="10241" max="10244" width="7.5" style="80" bestFit="1" customWidth="1"/>
    <col min="10245" max="10245" width="8.796875" style="80" customWidth="1"/>
    <col min="10246" max="10247" width="5.19921875" style="80" customWidth="1"/>
    <col min="10248" max="10493" width="8.796875" style="80"/>
    <col min="10494" max="10494" width="4.5" style="80" bestFit="1" customWidth="1"/>
    <col min="10495" max="10495" width="11.69921875" style="80" bestFit="1" customWidth="1"/>
    <col min="10496" max="10496" width="13.796875" style="80" bestFit="1" customWidth="1"/>
    <col min="10497" max="10500" width="7.5" style="80" bestFit="1" customWidth="1"/>
    <col min="10501" max="10501" width="8.796875" style="80" customWidth="1"/>
    <col min="10502" max="10503" width="5.19921875" style="80" customWidth="1"/>
    <col min="10504" max="10749" width="8.796875" style="80"/>
    <col min="10750" max="10750" width="4.5" style="80" bestFit="1" customWidth="1"/>
    <col min="10751" max="10751" width="11.69921875" style="80" bestFit="1" customWidth="1"/>
    <col min="10752" max="10752" width="13.796875" style="80" bestFit="1" customWidth="1"/>
    <col min="10753" max="10756" width="7.5" style="80" bestFit="1" customWidth="1"/>
    <col min="10757" max="10757" width="8.796875" style="80" customWidth="1"/>
    <col min="10758" max="10759" width="5.19921875" style="80" customWidth="1"/>
    <col min="10760" max="11005" width="8.796875" style="80"/>
    <col min="11006" max="11006" width="4.5" style="80" bestFit="1" customWidth="1"/>
    <col min="11007" max="11007" width="11.69921875" style="80" bestFit="1" customWidth="1"/>
    <col min="11008" max="11008" width="13.796875" style="80" bestFit="1" customWidth="1"/>
    <col min="11009" max="11012" width="7.5" style="80" bestFit="1" customWidth="1"/>
    <col min="11013" max="11013" width="8.796875" style="80" customWidth="1"/>
    <col min="11014" max="11015" width="5.19921875" style="80" customWidth="1"/>
    <col min="11016" max="11261" width="8.796875" style="80"/>
    <col min="11262" max="11262" width="4.5" style="80" bestFit="1" customWidth="1"/>
    <col min="11263" max="11263" width="11.69921875" style="80" bestFit="1" customWidth="1"/>
    <col min="11264" max="11264" width="13.796875" style="80" bestFit="1" customWidth="1"/>
    <col min="11265" max="11268" width="7.5" style="80" bestFit="1" customWidth="1"/>
    <col min="11269" max="11269" width="8.796875" style="80" customWidth="1"/>
    <col min="11270" max="11271" width="5.19921875" style="80" customWidth="1"/>
    <col min="11272" max="11517" width="8.796875" style="80"/>
    <col min="11518" max="11518" width="4.5" style="80" bestFit="1" customWidth="1"/>
    <col min="11519" max="11519" width="11.69921875" style="80" bestFit="1" customWidth="1"/>
    <col min="11520" max="11520" width="13.796875" style="80" bestFit="1" customWidth="1"/>
    <col min="11521" max="11524" width="7.5" style="80" bestFit="1" customWidth="1"/>
    <col min="11525" max="11525" width="8.796875" style="80" customWidth="1"/>
    <col min="11526" max="11527" width="5.19921875" style="80" customWidth="1"/>
    <col min="11528" max="11773" width="8.796875" style="80"/>
    <col min="11774" max="11774" width="4.5" style="80" bestFit="1" customWidth="1"/>
    <col min="11775" max="11775" width="11.69921875" style="80" bestFit="1" customWidth="1"/>
    <col min="11776" max="11776" width="13.796875" style="80" bestFit="1" customWidth="1"/>
    <col min="11777" max="11780" width="7.5" style="80" bestFit="1" customWidth="1"/>
    <col min="11781" max="11781" width="8.796875" style="80" customWidth="1"/>
    <col min="11782" max="11783" width="5.19921875" style="80" customWidth="1"/>
    <col min="11784" max="12029" width="8.796875" style="80"/>
    <col min="12030" max="12030" width="4.5" style="80" bestFit="1" customWidth="1"/>
    <col min="12031" max="12031" width="11.69921875" style="80" bestFit="1" customWidth="1"/>
    <col min="12032" max="12032" width="13.796875" style="80" bestFit="1" customWidth="1"/>
    <col min="12033" max="12036" width="7.5" style="80" bestFit="1" customWidth="1"/>
    <col min="12037" max="12037" width="8.796875" style="80" customWidth="1"/>
    <col min="12038" max="12039" width="5.19921875" style="80" customWidth="1"/>
    <col min="12040" max="12285" width="8.796875" style="80"/>
    <col min="12286" max="12286" width="4.5" style="80" bestFit="1" customWidth="1"/>
    <col min="12287" max="12287" width="11.69921875" style="80" bestFit="1" customWidth="1"/>
    <col min="12288" max="12288" width="13.796875" style="80" bestFit="1" customWidth="1"/>
    <col min="12289" max="12292" width="7.5" style="80" bestFit="1" customWidth="1"/>
    <col min="12293" max="12293" width="8.796875" style="80" customWidth="1"/>
    <col min="12294" max="12295" width="5.19921875" style="80" customWidth="1"/>
    <col min="12296" max="12541" width="8.796875" style="80"/>
    <col min="12542" max="12542" width="4.5" style="80" bestFit="1" customWidth="1"/>
    <col min="12543" max="12543" width="11.69921875" style="80" bestFit="1" customWidth="1"/>
    <col min="12544" max="12544" width="13.796875" style="80" bestFit="1" customWidth="1"/>
    <col min="12545" max="12548" width="7.5" style="80" bestFit="1" customWidth="1"/>
    <col min="12549" max="12549" width="8.796875" style="80" customWidth="1"/>
    <col min="12550" max="12551" width="5.19921875" style="80" customWidth="1"/>
    <col min="12552" max="12797" width="8.796875" style="80"/>
    <col min="12798" max="12798" width="4.5" style="80" bestFit="1" customWidth="1"/>
    <col min="12799" max="12799" width="11.69921875" style="80" bestFit="1" customWidth="1"/>
    <col min="12800" max="12800" width="13.796875" style="80" bestFit="1" customWidth="1"/>
    <col min="12801" max="12804" width="7.5" style="80" bestFit="1" customWidth="1"/>
    <col min="12805" max="12805" width="8.796875" style="80" customWidth="1"/>
    <col min="12806" max="12807" width="5.19921875" style="80" customWidth="1"/>
    <col min="12808" max="13053" width="8.796875" style="80"/>
    <col min="13054" max="13054" width="4.5" style="80" bestFit="1" customWidth="1"/>
    <col min="13055" max="13055" width="11.69921875" style="80" bestFit="1" customWidth="1"/>
    <col min="13056" max="13056" width="13.796875" style="80" bestFit="1" customWidth="1"/>
    <col min="13057" max="13060" width="7.5" style="80" bestFit="1" customWidth="1"/>
    <col min="13061" max="13061" width="8.796875" style="80" customWidth="1"/>
    <col min="13062" max="13063" width="5.19921875" style="80" customWidth="1"/>
    <col min="13064" max="13309" width="8.796875" style="80"/>
    <col min="13310" max="13310" width="4.5" style="80" bestFit="1" customWidth="1"/>
    <col min="13311" max="13311" width="11.69921875" style="80" bestFit="1" customWidth="1"/>
    <col min="13312" max="13312" width="13.796875" style="80" bestFit="1" customWidth="1"/>
    <col min="13313" max="13316" width="7.5" style="80" bestFit="1" customWidth="1"/>
    <col min="13317" max="13317" width="8.796875" style="80" customWidth="1"/>
    <col min="13318" max="13319" width="5.19921875" style="80" customWidth="1"/>
    <col min="13320" max="13565" width="8.796875" style="80"/>
    <col min="13566" max="13566" width="4.5" style="80" bestFit="1" customWidth="1"/>
    <col min="13567" max="13567" width="11.69921875" style="80" bestFit="1" customWidth="1"/>
    <col min="13568" max="13568" width="13.796875" style="80" bestFit="1" customWidth="1"/>
    <col min="13569" max="13572" width="7.5" style="80" bestFit="1" customWidth="1"/>
    <col min="13573" max="13573" width="8.796875" style="80" customWidth="1"/>
    <col min="13574" max="13575" width="5.19921875" style="80" customWidth="1"/>
    <col min="13576" max="13821" width="8.796875" style="80"/>
    <col min="13822" max="13822" width="4.5" style="80" bestFit="1" customWidth="1"/>
    <col min="13823" max="13823" width="11.69921875" style="80" bestFit="1" customWidth="1"/>
    <col min="13824" max="13824" width="13.796875" style="80" bestFit="1" customWidth="1"/>
    <col min="13825" max="13828" width="7.5" style="80" bestFit="1" customWidth="1"/>
    <col min="13829" max="13829" width="8.796875" style="80" customWidth="1"/>
    <col min="13830" max="13831" width="5.19921875" style="80" customWidth="1"/>
    <col min="13832" max="14077" width="8.796875" style="80"/>
    <col min="14078" max="14078" width="4.5" style="80" bestFit="1" customWidth="1"/>
    <col min="14079" max="14079" width="11.69921875" style="80" bestFit="1" customWidth="1"/>
    <col min="14080" max="14080" width="13.796875" style="80" bestFit="1" customWidth="1"/>
    <col min="14081" max="14084" width="7.5" style="80" bestFit="1" customWidth="1"/>
    <col min="14085" max="14085" width="8.796875" style="80" customWidth="1"/>
    <col min="14086" max="14087" width="5.19921875" style="80" customWidth="1"/>
    <col min="14088" max="14333" width="8.796875" style="80"/>
    <col min="14334" max="14334" width="4.5" style="80" bestFit="1" customWidth="1"/>
    <col min="14335" max="14335" width="11.69921875" style="80" bestFit="1" customWidth="1"/>
    <col min="14336" max="14336" width="13.796875" style="80" bestFit="1" customWidth="1"/>
    <col min="14337" max="14340" width="7.5" style="80" bestFit="1" customWidth="1"/>
    <col min="14341" max="14341" width="8.796875" style="80" customWidth="1"/>
    <col min="14342" max="14343" width="5.19921875" style="80" customWidth="1"/>
    <col min="14344" max="14589" width="8.796875" style="80"/>
    <col min="14590" max="14590" width="4.5" style="80" bestFit="1" customWidth="1"/>
    <col min="14591" max="14591" width="11.69921875" style="80" bestFit="1" customWidth="1"/>
    <col min="14592" max="14592" width="13.796875" style="80" bestFit="1" customWidth="1"/>
    <col min="14593" max="14596" width="7.5" style="80" bestFit="1" customWidth="1"/>
    <col min="14597" max="14597" width="8.796875" style="80" customWidth="1"/>
    <col min="14598" max="14599" width="5.19921875" style="80" customWidth="1"/>
    <col min="14600" max="14845" width="8.796875" style="80"/>
    <col min="14846" max="14846" width="4.5" style="80" bestFit="1" customWidth="1"/>
    <col min="14847" max="14847" width="11.69921875" style="80" bestFit="1" customWidth="1"/>
    <col min="14848" max="14848" width="13.796875" style="80" bestFit="1" customWidth="1"/>
    <col min="14849" max="14852" width="7.5" style="80" bestFit="1" customWidth="1"/>
    <col min="14853" max="14853" width="8.796875" style="80" customWidth="1"/>
    <col min="14854" max="14855" width="5.19921875" style="80" customWidth="1"/>
    <col min="14856" max="15101" width="8.796875" style="80"/>
    <col min="15102" max="15102" width="4.5" style="80" bestFit="1" customWidth="1"/>
    <col min="15103" max="15103" width="11.69921875" style="80" bestFit="1" customWidth="1"/>
    <col min="15104" max="15104" width="13.796875" style="80" bestFit="1" customWidth="1"/>
    <col min="15105" max="15108" width="7.5" style="80" bestFit="1" customWidth="1"/>
    <col min="15109" max="15109" width="8.796875" style="80" customWidth="1"/>
    <col min="15110" max="15111" width="5.19921875" style="80" customWidth="1"/>
    <col min="15112" max="15357" width="8.796875" style="80"/>
    <col min="15358" max="15358" width="4.5" style="80" bestFit="1" customWidth="1"/>
    <col min="15359" max="15359" width="11.69921875" style="80" bestFit="1" customWidth="1"/>
    <col min="15360" max="15360" width="13.796875" style="80" bestFit="1" customWidth="1"/>
    <col min="15361" max="15364" width="7.5" style="80" bestFit="1" customWidth="1"/>
    <col min="15365" max="15365" width="8.796875" style="80" customWidth="1"/>
    <col min="15366" max="15367" width="5.19921875" style="80" customWidth="1"/>
    <col min="15368" max="15613" width="8.796875" style="80"/>
    <col min="15614" max="15614" width="4.5" style="80" bestFit="1" customWidth="1"/>
    <col min="15615" max="15615" width="11.69921875" style="80" bestFit="1" customWidth="1"/>
    <col min="15616" max="15616" width="13.796875" style="80" bestFit="1" customWidth="1"/>
    <col min="15617" max="15620" width="7.5" style="80" bestFit="1" customWidth="1"/>
    <col min="15621" max="15621" width="8.796875" style="80" customWidth="1"/>
    <col min="15622" max="15623" width="5.19921875" style="80" customWidth="1"/>
    <col min="15624" max="15869" width="8.796875" style="80"/>
    <col min="15870" max="15870" width="4.5" style="80" bestFit="1" customWidth="1"/>
    <col min="15871" max="15871" width="11.69921875" style="80" bestFit="1" customWidth="1"/>
    <col min="15872" max="15872" width="13.796875" style="80" bestFit="1" customWidth="1"/>
    <col min="15873" max="15876" width="7.5" style="80" bestFit="1" customWidth="1"/>
    <col min="15877" max="15877" width="8.796875" style="80" customWidth="1"/>
    <col min="15878" max="15879" width="5.19921875" style="80" customWidth="1"/>
    <col min="15880" max="16125" width="8.796875" style="80"/>
    <col min="16126" max="16126" width="4.5" style="80" bestFit="1" customWidth="1"/>
    <col min="16127" max="16127" width="11.69921875" style="80" bestFit="1" customWidth="1"/>
    <col min="16128" max="16128" width="13.796875" style="80" bestFit="1" customWidth="1"/>
    <col min="16129" max="16132" width="7.5" style="80" bestFit="1" customWidth="1"/>
    <col min="16133" max="16133" width="8.796875" style="80" customWidth="1"/>
    <col min="16134" max="16135" width="5.19921875" style="80" customWidth="1"/>
    <col min="16136" max="16384" width="8.796875" style="80"/>
  </cols>
  <sheetData>
    <row r="1" spans="1:7" ht="27" customHeight="1">
      <c r="A1" s="113" t="s">
        <v>90</v>
      </c>
      <c r="B1" s="113" t="s">
        <v>89</v>
      </c>
      <c r="C1" s="113" t="s">
        <v>88</v>
      </c>
      <c r="D1" s="115" t="s">
        <v>87</v>
      </c>
      <c r="E1" s="115"/>
      <c r="F1" s="115"/>
      <c r="G1" s="115"/>
    </row>
    <row r="2" spans="1:7" ht="32.4" customHeight="1">
      <c r="A2" s="114"/>
      <c r="B2" s="114"/>
      <c r="C2" s="114"/>
      <c r="D2" s="83" t="s">
        <v>96</v>
      </c>
      <c r="E2" s="83" t="s">
        <v>96</v>
      </c>
      <c r="F2" s="83" t="s">
        <v>96</v>
      </c>
      <c r="G2" s="83" t="s">
        <v>96</v>
      </c>
    </row>
    <row r="3" spans="1:7" ht="37.200000000000003" customHeight="1">
      <c r="A3" s="81">
        <v>1</v>
      </c>
      <c r="B3" s="81"/>
      <c r="C3" s="81"/>
      <c r="D3" s="82"/>
      <c r="E3" s="82"/>
      <c r="F3" s="82"/>
      <c r="G3" s="81"/>
    </row>
    <row r="4" spans="1:7" ht="37.200000000000003" customHeight="1">
      <c r="A4" s="81">
        <v>2</v>
      </c>
      <c r="B4" s="81"/>
      <c r="C4" s="81"/>
      <c r="D4" s="82"/>
      <c r="E4" s="82"/>
      <c r="F4" s="82"/>
      <c r="G4" s="81"/>
    </row>
    <row r="5" spans="1:7" ht="37.200000000000003" customHeight="1">
      <c r="A5" s="81">
        <v>3</v>
      </c>
      <c r="B5" s="81"/>
      <c r="C5" s="81"/>
      <c r="D5" s="82"/>
      <c r="E5" s="82"/>
      <c r="F5" s="82"/>
      <c r="G5" s="81"/>
    </row>
    <row r="6" spans="1:7" ht="37.200000000000003" customHeight="1">
      <c r="A6" s="81">
        <v>4</v>
      </c>
      <c r="B6" s="81"/>
      <c r="C6" s="81"/>
      <c r="D6" s="81"/>
      <c r="E6" s="82"/>
      <c r="F6" s="82"/>
      <c r="G6" s="81"/>
    </row>
    <row r="7" spans="1:7" ht="37.200000000000003" customHeight="1">
      <c r="A7" s="81">
        <v>5</v>
      </c>
      <c r="B7" s="81"/>
      <c r="C7" s="81"/>
      <c r="D7" s="81"/>
      <c r="E7" s="82"/>
      <c r="F7" s="82"/>
      <c r="G7" s="81"/>
    </row>
    <row r="8" spans="1:7" ht="37.200000000000003" customHeight="1">
      <c r="A8" s="81">
        <v>6</v>
      </c>
      <c r="B8" s="81"/>
      <c r="C8" s="81"/>
      <c r="D8" s="81"/>
      <c r="E8" s="82"/>
      <c r="F8" s="82"/>
      <c r="G8" s="81"/>
    </row>
    <row r="9" spans="1:7" ht="37.200000000000003" customHeight="1">
      <c r="A9" s="81">
        <v>7</v>
      </c>
      <c r="B9" s="81"/>
      <c r="C9" s="81"/>
      <c r="D9" s="81"/>
      <c r="E9" s="82"/>
      <c r="F9" s="82"/>
      <c r="G9" s="81"/>
    </row>
    <row r="10" spans="1:7" ht="37.200000000000003" customHeight="1">
      <c r="A10" s="81">
        <v>8</v>
      </c>
      <c r="B10" s="81"/>
      <c r="C10" s="81"/>
      <c r="D10" s="81"/>
      <c r="E10" s="82"/>
      <c r="F10" s="82"/>
      <c r="G10" s="81"/>
    </row>
    <row r="11" spans="1:7" ht="37.200000000000003" customHeight="1">
      <c r="A11" s="81">
        <v>9</v>
      </c>
      <c r="B11" s="81"/>
      <c r="C11" s="81"/>
      <c r="D11" s="81"/>
      <c r="E11" s="82"/>
      <c r="F11" s="82"/>
      <c r="G11" s="81"/>
    </row>
    <row r="12" spans="1:7" ht="37.200000000000003" customHeight="1">
      <c r="A12" s="81">
        <v>10</v>
      </c>
      <c r="B12" s="81"/>
      <c r="C12" s="81"/>
      <c r="D12" s="81"/>
      <c r="E12" s="82"/>
      <c r="F12" s="82"/>
      <c r="G12" s="81"/>
    </row>
    <row r="13" spans="1:7" ht="22.8" customHeight="1"/>
    <row r="14" spans="1:7" ht="22.8" customHeight="1"/>
    <row r="15" spans="1:7" ht="22.8" customHeight="1"/>
  </sheetData>
  <mergeCells count="4">
    <mergeCell ref="A1:A2"/>
    <mergeCell ref="B1:B2"/>
    <mergeCell ref="C1:C2"/>
    <mergeCell ref="D1:G1"/>
  </mergeCells>
  <phoneticPr fontId="26"/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0AD5-8A26-604B-AA21-C9E0D6FCF4FE}">
  <sheetPr>
    <pageSetUpPr fitToPage="1"/>
  </sheetPr>
  <dimension ref="A1:H12"/>
  <sheetViews>
    <sheetView zoomScale="85" zoomScaleNormal="85" workbookViewId="0">
      <selection sqref="A1:A2"/>
    </sheetView>
  </sheetViews>
  <sheetFormatPr defaultColWidth="8.796875" defaultRowHeight="18"/>
  <cols>
    <col min="1" max="1" width="4.5" style="80" bestFit="1" customWidth="1"/>
    <col min="2" max="2" width="14.5" style="80" customWidth="1"/>
    <col min="3" max="3" width="31.19921875" style="80" customWidth="1"/>
    <col min="4" max="8" width="21.296875" style="80" customWidth="1"/>
    <col min="9" max="253" width="8.796875" style="80"/>
    <col min="254" max="254" width="4.5" style="80" bestFit="1" customWidth="1"/>
    <col min="255" max="255" width="14.5" style="80" customWidth="1"/>
    <col min="256" max="256" width="21.19921875" style="80" customWidth="1"/>
    <col min="257" max="257" width="20.19921875" style="80" customWidth="1"/>
    <col min="258" max="260" width="14.5" style="80" customWidth="1"/>
    <col min="261" max="261" width="12.796875" style="80" customWidth="1"/>
    <col min="262" max="263" width="8.796875" style="80"/>
    <col min="264" max="264" width="25" style="80" bestFit="1" customWidth="1"/>
    <col min="265" max="509" width="8.796875" style="80"/>
    <col min="510" max="510" width="4.5" style="80" bestFit="1" customWidth="1"/>
    <col min="511" max="511" width="14.5" style="80" customWidth="1"/>
    <col min="512" max="512" width="21.19921875" style="80" customWidth="1"/>
    <col min="513" max="513" width="20.19921875" style="80" customWidth="1"/>
    <col min="514" max="516" width="14.5" style="80" customWidth="1"/>
    <col min="517" max="517" width="12.796875" style="80" customWidth="1"/>
    <col min="518" max="519" width="8.796875" style="80"/>
    <col min="520" max="520" width="25" style="80" bestFit="1" customWidth="1"/>
    <col min="521" max="765" width="8.796875" style="80"/>
    <col min="766" max="766" width="4.5" style="80" bestFit="1" customWidth="1"/>
    <col min="767" max="767" width="14.5" style="80" customWidth="1"/>
    <col min="768" max="768" width="21.19921875" style="80" customWidth="1"/>
    <col min="769" max="769" width="20.19921875" style="80" customWidth="1"/>
    <col min="770" max="772" width="14.5" style="80" customWidth="1"/>
    <col min="773" max="773" width="12.796875" style="80" customWidth="1"/>
    <col min="774" max="775" width="8.796875" style="80"/>
    <col min="776" max="776" width="25" style="80" bestFit="1" customWidth="1"/>
    <col min="777" max="1021" width="8.796875" style="80"/>
    <col min="1022" max="1022" width="4.5" style="80" bestFit="1" customWidth="1"/>
    <col min="1023" max="1023" width="14.5" style="80" customWidth="1"/>
    <col min="1024" max="1024" width="21.19921875" style="80" customWidth="1"/>
    <col min="1025" max="1025" width="20.19921875" style="80" customWidth="1"/>
    <col min="1026" max="1028" width="14.5" style="80" customWidth="1"/>
    <col min="1029" max="1029" width="12.796875" style="80" customWidth="1"/>
    <col min="1030" max="1031" width="8.796875" style="80"/>
    <col min="1032" max="1032" width="25" style="80" bestFit="1" customWidth="1"/>
    <col min="1033" max="1277" width="8.796875" style="80"/>
    <col min="1278" max="1278" width="4.5" style="80" bestFit="1" customWidth="1"/>
    <col min="1279" max="1279" width="14.5" style="80" customWidth="1"/>
    <col min="1280" max="1280" width="21.19921875" style="80" customWidth="1"/>
    <col min="1281" max="1281" width="20.19921875" style="80" customWidth="1"/>
    <col min="1282" max="1284" width="14.5" style="80" customWidth="1"/>
    <col min="1285" max="1285" width="12.796875" style="80" customWidth="1"/>
    <col min="1286" max="1287" width="8.796875" style="80"/>
    <col min="1288" max="1288" width="25" style="80" bestFit="1" customWidth="1"/>
    <col min="1289" max="1533" width="8.796875" style="80"/>
    <col min="1534" max="1534" width="4.5" style="80" bestFit="1" customWidth="1"/>
    <col min="1535" max="1535" width="14.5" style="80" customWidth="1"/>
    <col min="1536" max="1536" width="21.19921875" style="80" customWidth="1"/>
    <col min="1537" max="1537" width="20.19921875" style="80" customWidth="1"/>
    <col min="1538" max="1540" width="14.5" style="80" customWidth="1"/>
    <col min="1541" max="1541" width="12.796875" style="80" customWidth="1"/>
    <col min="1542" max="1543" width="8.796875" style="80"/>
    <col min="1544" max="1544" width="25" style="80" bestFit="1" customWidth="1"/>
    <col min="1545" max="1789" width="8.796875" style="80"/>
    <col min="1790" max="1790" width="4.5" style="80" bestFit="1" customWidth="1"/>
    <col min="1791" max="1791" width="14.5" style="80" customWidth="1"/>
    <col min="1792" max="1792" width="21.19921875" style="80" customWidth="1"/>
    <col min="1793" max="1793" width="20.19921875" style="80" customWidth="1"/>
    <col min="1794" max="1796" width="14.5" style="80" customWidth="1"/>
    <col min="1797" max="1797" width="12.796875" style="80" customWidth="1"/>
    <col min="1798" max="1799" width="8.796875" style="80"/>
    <col min="1800" max="1800" width="25" style="80" bestFit="1" customWidth="1"/>
    <col min="1801" max="2045" width="8.796875" style="80"/>
    <col min="2046" max="2046" width="4.5" style="80" bestFit="1" customWidth="1"/>
    <col min="2047" max="2047" width="14.5" style="80" customWidth="1"/>
    <col min="2048" max="2048" width="21.19921875" style="80" customWidth="1"/>
    <col min="2049" max="2049" width="20.19921875" style="80" customWidth="1"/>
    <col min="2050" max="2052" width="14.5" style="80" customWidth="1"/>
    <col min="2053" max="2053" width="12.796875" style="80" customWidth="1"/>
    <col min="2054" max="2055" width="8.796875" style="80"/>
    <col min="2056" max="2056" width="25" style="80" bestFit="1" customWidth="1"/>
    <col min="2057" max="2301" width="8.796875" style="80"/>
    <col min="2302" max="2302" width="4.5" style="80" bestFit="1" customWidth="1"/>
    <col min="2303" max="2303" width="14.5" style="80" customWidth="1"/>
    <col min="2304" max="2304" width="21.19921875" style="80" customWidth="1"/>
    <col min="2305" max="2305" width="20.19921875" style="80" customWidth="1"/>
    <col min="2306" max="2308" width="14.5" style="80" customWidth="1"/>
    <col min="2309" max="2309" width="12.796875" style="80" customWidth="1"/>
    <col min="2310" max="2311" width="8.796875" style="80"/>
    <col min="2312" max="2312" width="25" style="80" bestFit="1" customWidth="1"/>
    <col min="2313" max="2557" width="8.796875" style="80"/>
    <col min="2558" max="2558" width="4.5" style="80" bestFit="1" customWidth="1"/>
    <col min="2559" max="2559" width="14.5" style="80" customWidth="1"/>
    <col min="2560" max="2560" width="21.19921875" style="80" customWidth="1"/>
    <col min="2561" max="2561" width="20.19921875" style="80" customWidth="1"/>
    <col min="2562" max="2564" width="14.5" style="80" customWidth="1"/>
    <col min="2565" max="2565" width="12.796875" style="80" customWidth="1"/>
    <col min="2566" max="2567" width="8.796875" style="80"/>
    <col min="2568" max="2568" width="25" style="80" bestFit="1" customWidth="1"/>
    <col min="2569" max="2813" width="8.796875" style="80"/>
    <col min="2814" max="2814" width="4.5" style="80" bestFit="1" customWidth="1"/>
    <col min="2815" max="2815" width="14.5" style="80" customWidth="1"/>
    <col min="2816" max="2816" width="21.19921875" style="80" customWidth="1"/>
    <col min="2817" max="2817" width="20.19921875" style="80" customWidth="1"/>
    <col min="2818" max="2820" width="14.5" style="80" customWidth="1"/>
    <col min="2821" max="2821" width="12.796875" style="80" customWidth="1"/>
    <col min="2822" max="2823" width="8.796875" style="80"/>
    <col min="2824" max="2824" width="25" style="80" bestFit="1" customWidth="1"/>
    <col min="2825" max="3069" width="8.796875" style="80"/>
    <col min="3070" max="3070" width="4.5" style="80" bestFit="1" customWidth="1"/>
    <col min="3071" max="3071" width="14.5" style="80" customWidth="1"/>
    <col min="3072" max="3072" width="21.19921875" style="80" customWidth="1"/>
    <col min="3073" max="3073" width="20.19921875" style="80" customWidth="1"/>
    <col min="3074" max="3076" width="14.5" style="80" customWidth="1"/>
    <col min="3077" max="3077" width="12.796875" style="80" customWidth="1"/>
    <col min="3078" max="3079" width="8.796875" style="80"/>
    <col min="3080" max="3080" width="25" style="80" bestFit="1" customWidth="1"/>
    <col min="3081" max="3325" width="8.796875" style="80"/>
    <col min="3326" max="3326" width="4.5" style="80" bestFit="1" customWidth="1"/>
    <col min="3327" max="3327" width="14.5" style="80" customWidth="1"/>
    <col min="3328" max="3328" width="21.19921875" style="80" customWidth="1"/>
    <col min="3329" max="3329" width="20.19921875" style="80" customWidth="1"/>
    <col min="3330" max="3332" width="14.5" style="80" customWidth="1"/>
    <col min="3333" max="3333" width="12.796875" style="80" customWidth="1"/>
    <col min="3334" max="3335" width="8.796875" style="80"/>
    <col min="3336" max="3336" width="25" style="80" bestFit="1" customWidth="1"/>
    <col min="3337" max="3581" width="8.796875" style="80"/>
    <col min="3582" max="3582" width="4.5" style="80" bestFit="1" customWidth="1"/>
    <col min="3583" max="3583" width="14.5" style="80" customWidth="1"/>
    <col min="3584" max="3584" width="21.19921875" style="80" customWidth="1"/>
    <col min="3585" max="3585" width="20.19921875" style="80" customWidth="1"/>
    <col min="3586" max="3588" width="14.5" style="80" customWidth="1"/>
    <col min="3589" max="3589" width="12.796875" style="80" customWidth="1"/>
    <col min="3590" max="3591" width="8.796875" style="80"/>
    <col min="3592" max="3592" width="25" style="80" bestFit="1" customWidth="1"/>
    <col min="3593" max="3837" width="8.796875" style="80"/>
    <col min="3838" max="3838" width="4.5" style="80" bestFit="1" customWidth="1"/>
    <col min="3839" max="3839" width="14.5" style="80" customWidth="1"/>
    <col min="3840" max="3840" width="21.19921875" style="80" customWidth="1"/>
    <col min="3841" max="3841" width="20.19921875" style="80" customWidth="1"/>
    <col min="3842" max="3844" width="14.5" style="80" customWidth="1"/>
    <col min="3845" max="3845" width="12.796875" style="80" customWidth="1"/>
    <col min="3846" max="3847" width="8.796875" style="80"/>
    <col min="3848" max="3848" width="25" style="80" bestFit="1" customWidth="1"/>
    <col min="3849" max="4093" width="8.796875" style="80"/>
    <col min="4094" max="4094" width="4.5" style="80" bestFit="1" customWidth="1"/>
    <col min="4095" max="4095" width="14.5" style="80" customWidth="1"/>
    <col min="4096" max="4096" width="21.19921875" style="80" customWidth="1"/>
    <col min="4097" max="4097" width="20.19921875" style="80" customWidth="1"/>
    <col min="4098" max="4100" width="14.5" style="80" customWidth="1"/>
    <col min="4101" max="4101" width="12.796875" style="80" customWidth="1"/>
    <col min="4102" max="4103" width="8.796875" style="80"/>
    <col min="4104" max="4104" width="25" style="80" bestFit="1" customWidth="1"/>
    <col min="4105" max="4349" width="8.796875" style="80"/>
    <col min="4350" max="4350" width="4.5" style="80" bestFit="1" customWidth="1"/>
    <col min="4351" max="4351" width="14.5" style="80" customWidth="1"/>
    <col min="4352" max="4352" width="21.19921875" style="80" customWidth="1"/>
    <col min="4353" max="4353" width="20.19921875" style="80" customWidth="1"/>
    <col min="4354" max="4356" width="14.5" style="80" customWidth="1"/>
    <col min="4357" max="4357" width="12.796875" style="80" customWidth="1"/>
    <col min="4358" max="4359" width="8.796875" style="80"/>
    <col min="4360" max="4360" width="25" style="80" bestFit="1" customWidth="1"/>
    <col min="4361" max="4605" width="8.796875" style="80"/>
    <col min="4606" max="4606" width="4.5" style="80" bestFit="1" customWidth="1"/>
    <col min="4607" max="4607" width="14.5" style="80" customWidth="1"/>
    <col min="4608" max="4608" width="21.19921875" style="80" customWidth="1"/>
    <col min="4609" max="4609" width="20.19921875" style="80" customWidth="1"/>
    <col min="4610" max="4612" width="14.5" style="80" customWidth="1"/>
    <col min="4613" max="4613" width="12.796875" style="80" customWidth="1"/>
    <col min="4614" max="4615" width="8.796875" style="80"/>
    <col min="4616" max="4616" width="25" style="80" bestFit="1" customWidth="1"/>
    <col min="4617" max="4861" width="8.796875" style="80"/>
    <col min="4862" max="4862" width="4.5" style="80" bestFit="1" customWidth="1"/>
    <col min="4863" max="4863" width="14.5" style="80" customWidth="1"/>
    <col min="4864" max="4864" width="21.19921875" style="80" customWidth="1"/>
    <col min="4865" max="4865" width="20.19921875" style="80" customWidth="1"/>
    <col min="4866" max="4868" width="14.5" style="80" customWidth="1"/>
    <col min="4869" max="4869" width="12.796875" style="80" customWidth="1"/>
    <col min="4870" max="4871" width="8.796875" style="80"/>
    <col min="4872" max="4872" width="25" style="80" bestFit="1" customWidth="1"/>
    <col min="4873" max="5117" width="8.796875" style="80"/>
    <col min="5118" max="5118" width="4.5" style="80" bestFit="1" customWidth="1"/>
    <col min="5119" max="5119" width="14.5" style="80" customWidth="1"/>
    <col min="5120" max="5120" width="21.19921875" style="80" customWidth="1"/>
    <col min="5121" max="5121" width="20.19921875" style="80" customWidth="1"/>
    <col min="5122" max="5124" width="14.5" style="80" customWidth="1"/>
    <col min="5125" max="5125" width="12.796875" style="80" customWidth="1"/>
    <col min="5126" max="5127" width="8.796875" style="80"/>
    <col min="5128" max="5128" width="25" style="80" bestFit="1" customWidth="1"/>
    <col min="5129" max="5373" width="8.796875" style="80"/>
    <col min="5374" max="5374" width="4.5" style="80" bestFit="1" customWidth="1"/>
    <col min="5375" max="5375" width="14.5" style="80" customWidth="1"/>
    <col min="5376" max="5376" width="21.19921875" style="80" customWidth="1"/>
    <col min="5377" max="5377" width="20.19921875" style="80" customWidth="1"/>
    <col min="5378" max="5380" width="14.5" style="80" customWidth="1"/>
    <col min="5381" max="5381" width="12.796875" style="80" customWidth="1"/>
    <col min="5382" max="5383" width="8.796875" style="80"/>
    <col min="5384" max="5384" width="25" style="80" bestFit="1" customWidth="1"/>
    <col min="5385" max="5629" width="8.796875" style="80"/>
    <col min="5630" max="5630" width="4.5" style="80" bestFit="1" customWidth="1"/>
    <col min="5631" max="5631" width="14.5" style="80" customWidth="1"/>
    <col min="5632" max="5632" width="21.19921875" style="80" customWidth="1"/>
    <col min="5633" max="5633" width="20.19921875" style="80" customWidth="1"/>
    <col min="5634" max="5636" width="14.5" style="80" customWidth="1"/>
    <col min="5637" max="5637" width="12.796875" style="80" customWidth="1"/>
    <col min="5638" max="5639" width="8.796875" style="80"/>
    <col min="5640" max="5640" width="25" style="80" bestFit="1" customWidth="1"/>
    <col min="5641" max="5885" width="8.796875" style="80"/>
    <col min="5886" max="5886" width="4.5" style="80" bestFit="1" customWidth="1"/>
    <col min="5887" max="5887" width="14.5" style="80" customWidth="1"/>
    <col min="5888" max="5888" width="21.19921875" style="80" customWidth="1"/>
    <col min="5889" max="5889" width="20.19921875" style="80" customWidth="1"/>
    <col min="5890" max="5892" width="14.5" style="80" customWidth="1"/>
    <col min="5893" max="5893" width="12.796875" style="80" customWidth="1"/>
    <col min="5894" max="5895" width="8.796875" style="80"/>
    <col min="5896" max="5896" width="25" style="80" bestFit="1" customWidth="1"/>
    <col min="5897" max="6141" width="8.796875" style="80"/>
    <col min="6142" max="6142" width="4.5" style="80" bestFit="1" customWidth="1"/>
    <col min="6143" max="6143" width="14.5" style="80" customWidth="1"/>
    <col min="6144" max="6144" width="21.19921875" style="80" customWidth="1"/>
    <col min="6145" max="6145" width="20.19921875" style="80" customWidth="1"/>
    <col min="6146" max="6148" width="14.5" style="80" customWidth="1"/>
    <col min="6149" max="6149" width="12.796875" style="80" customWidth="1"/>
    <col min="6150" max="6151" width="8.796875" style="80"/>
    <col min="6152" max="6152" width="25" style="80" bestFit="1" customWidth="1"/>
    <col min="6153" max="6397" width="8.796875" style="80"/>
    <col min="6398" max="6398" width="4.5" style="80" bestFit="1" customWidth="1"/>
    <col min="6399" max="6399" width="14.5" style="80" customWidth="1"/>
    <col min="6400" max="6400" width="21.19921875" style="80" customWidth="1"/>
    <col min="6401" max="6401" width="20.19921875" style="80" customWidth="1"/>
    <col min="6402" max="6404" width="14.5" style="80" customWidth="1"/>
    <col min="6405" max="6405" width="12.796875" style="80" customWidth="1"/>
    <col min="6406" max="6407" width="8.796875" style="80"/>
    <col min="6408" max="6408" width="25" style="80" bestFit="1" customWidth="1"/>
    <col min="6409" max="6653" width="8.796875" style="80"/>
    <col min="6654" max="6654" width="4.5" style="80" bestFit="1" customWidth="1"/>
    <col min="6655" max="6655" width="14.5" style="80" customWidth="1"/>
    <col min="6656" max="6656" width="21.19921875" style="80" customWidth="1"/>
    <col min="6657" max="6657" width="20.19921875" style="80" customWidth="1"/>
    <col min="6658" max="6660" width="14.5" style="80" customWidth="1"/>
    <col min="6661" max="6661" width="12.796875" style="80" customWidth="1"/>
    <col min="6662" max="6663" width="8.796875" style="80"/>
    <col min="6664" max="6664" width="25" style="80" bestFit="1" customWidth="1"/>
    <col min="6665" max="6909" width="8.796875" style="80"/>
    <col min="6910" max="6910" width="4.5" style="80" bestFit="1" customWidth="1"/>
    <col min="6911" max="6911" width="14.5" style="80" customWidth="1"/>
    <col min="6912" max="6912" width="21.19921875" style="80" customWidth="1"/>
    <col min="6913" max="6913" width="20.19921875" style="80" customWidth="1"/>
    <col min="6914" max="6916" width="14.5" style="80" customWidth="1"/>
    <col min="6917" max="6917" width="12.796875" style="80" customWidth="1"/>
    <col min="6918" max="6919" width="8.796875" style="80"/>
    <col min="6920" max="6920" width="25" style="80" bestFit="1" customWidth="1"/>
    <col min="6921" max="7165" width="8.796875" style="80"/>
    <col min="7166" max="7166" width="4.5" style="80" bestFit="1" customWidth="1"/>
    <col min="7167" max="7167" width="14.5" style="80" customWidth="1"/>
    <col min="7168" max="7168" width="21.19921875" style="80" customWidth="1"/>
    <col min="7169" max="7169" width="20.19921875" style="80" customWidth="1"/>
    <col min="7170" max="7172" width="14.5" style="80" customWidth="1"/>
    <col min="7173" max="7173" width="12.796875" style="80" customWidth="1"/>
    <col min="7174" max="7175" width="8.796875" style="80"/>
    <col min="7176" max="7176" width="25" style="80" bestFit="1" customWidth="1"/>
    <col min="7177" max="7421" width="8.796875" style="80"/>
    <col min="7422" max="7422" width="4.5" style="80" bestFit="1" customWidth="1"/>
    <col min="7423" max="7423" width="14.5" style="80" customWidth="1"/>
    <col min="7424" max="7424" width="21.19921875" style="80" customWidth="1"/>
    <col min="7425" max="7425" width="20.19921875" style="80" customWidth="1"/>
    <col min="7426" max="7428" width="14.5" style="80" customWidth="1"/>
    <col min="7429" max="7429" width="12.796875" style="80" customWidth="1"/>
    <col min="7430" max="7431" width="8.796875" style="80"/>
    <col min="7432" max="7432" width="25" style="80" bestFit="1" customWidth="1"/>
    <col min="7433" max="7677" width="8.796875" style="80"/>
    <col min="7678" max="7678" width="4.5" style="80" bestFit="1" customWidth="1"/>
    <col min="7679" max="7679" width="14.5" style="80" customWidth="1"/>
    <col min="7680" max="7680" width="21.19921875" style="80" customWidth="1"/>
    <col min="7681" max="7681" width="20.19921875" style="80" customWidth="1"/>
    <col min="7682" max="7684" width="14.5" style="80" customWidth="1"/>
    <col min="7685" max="7685" width="12.796875" style="80" customWidth="1"/>
    <col min="7686" max="7687" width="8.796875" style="80"/>
    <col min="7688" max="7688" width="25" style="80" bestFit="1" customWidth="1"/>
    <col min="7689" max="7933" width="8.796875" style="80"/>
    <col min="7934" max="7934" width="4.5" style="80" bestFit="1" customWidth="1"/>
    <col min="7935" max="7935" width="14.5" style="80" customWidth="1"/>
    <col min="7936" max="7936" width="21.19921875" style="80" customWidth="1"/>
    <col min="7937" max="7937" width="20.19921875" style="80" customWidth="1"/>
    <col min="7938" max="7940" width="14.5" style="80" customWidth="1"/>
    <col min="7941" max="7941" width="12.796875" style="80" customWidth="1"/>
    <col min="7942" max="7943" width="8.796875" style="80"/>
    <col min="7944" max="7944" width="25" style="80" bestFit="1" customWidth="1"/>
    <col min="7945" max="8189" width="8.796875" style="80"/>
    <col min="8190" max="8190" width="4.5" style="80" bestFit="1" customWidth="1"/>
    <col min="8191" max="8191" width="14.5" style="80" customWidth="1"/>
    <col min="8192" max="8192" width="21.19921875" style="80" customWidth="1"/>
    <col min="8193" max="8193" width="20.19921875" style="80" customWidth="1"/>
    <col min="8194" max="8196" width="14.5" style="80" customWidth="1"/>
    <col min="8197" max="8197" width="12.796875" style="80" customWidth="1"/>
    <col min="8198" max="8199" width="8.796875" style="80"/>
    <col min="8200" max="8200" width="25" style="80" bestFit="1" customWidth="1"/>
    <col min="8201" max="8445" width="8.796875" style="80"/>
    <col min="8446" max="8446" width="4.5" style="80" bestFit="1" customWidth="1"/>
    <col min="8447" max="8447" width="14.5" style="80" customWidth="1"/>
    <col min="8448" max="8448" width="21.19921875" style="80" customWidth="1"/>
    <col min="8449" max="8449" width="20.19921875" style="80" customWidth="1"/>
    <col min="8450" max="8452" width="14.5" style="80" customWidth="1"/>
    <col min="8453" max="8453" width="12.796875" style="80" customWidth="1"/>
    <col min="8454" max="8455" width="8.796875" style="80"/>
    <col min="8456" max="8456" width="25" style="80" bestFit="1" customWidth="1"/>
    <col min="8457" max="8701" width="8.796875" style="80"/>
    <col min="8702" max="8702" width="4.5" style="80" bestFit="1" customWidth="1"/>
    <col min="8703" max="8703" width="14.5" style="80" customWidth="1"/>
    <col min="8704" max="8704" width="21.19921875" style="80" customWidth="1"/>
    <col min="8705" max="8705" width="20.19921875" style="80" customWidth="1"/>
    <col min="8706" max="8708" width="14.5" style="80" customWidth="1"/>
    <col min="8709" max="8709" width="12.796875" style="80" customWidth="1"/>
    <col min="8710" max="8711" width="8.796875" style="80"/>
    <col min="8712" max="8712" width="25" style="80" bestFit="1" customWidth="1"/>
    <col min="8713" max="8957" width="8.796875" style="80"/>
    <col min="8958" max="8958" width="4.5" style="80" bestFit="1" customWidth="1"/>
    <col min="8959" max="8959" width="14.5" style="80" customWidth="1"/>
    <col min="8960" max="8960" width="21.19921875" style="80" customWidth="1"/>
    <col min="8961" max="8961" width="20.19921875" style="80" customWidth="1"/>
    <col min="8962" max="8964" width="14.5" style="80" customWidth="1"/>
    <col min="8965" max="8965" width="12.796875" style="80" customWidth="1"/>
    <col min="8966" max="8967" width="8.796875" style="80"/>
    <col min="8968" max="8968" width="25" style="80" bestFit="1" customWidth="1"/>
    <col min="8969" max="9213" width="8.796875" style="80"/>
    <col min="9214" max="9214" width="4.5" style="80" bestFit="1" customWidth="1"/>
    <col min="9215" max="9215" width="14.5" style="80" customWidth="1"/>
    <col min="9216" max="9216" width="21.19921875" style="80" customWidth="1"/>
    <col min="9217" max="9217" width="20.19921875" style="80" customWidth="1"/>
    <col min="9218" max="9220" width="14.5" style="80" customWidth="1"/>
    <col min="9221" max="9221" width="12.796875" style="80" customWidth="1"/>
    <col min="9222" max="9223" width="8.796875" style="80"/>
    <col min="9224" max="9224" width="25" style="80" bestFit="1" customWidth="1"/>
    <col min="9225" max="9469" width="8.796875" style="80"/>
    <col min="9470" max="9470" width="4.5" style="80" bestFit="1" customWidth="1"/>
    <col min="9471" max="9471" width="14.5" style="80" customWidth="1"/>
    <col min="9472" max="9472" width="21.19921875" style="80" customWidth="1"/>
    <col min="9473" max="9473" width="20.19921875" style="80" customWidth="1"/>
    <col min="9474" max="9476" width="14.5" style="80" customWidth="1"/>
    <col min="9477" max="9477" width="12.796875" style="80" customWidth="1"/>
    <col min="9478" max="9479" width="8.796875" style="80"/>
    <col min="9480" max="9480" width="25" style="80" bestFit="1" customWidth="1"/>
    <col min="9481" max="9725" width="8.796875" style="80"/>
    <col min="9726" max="9726" width="4.5" style="80" bestFit="1" customWidth="1"/>
    <col min="9727" max="9727" width="14.5" style="80" customWidth="1"/>
    <col min="9728" max="9728" width="21.19921875" style="80" customWidth="1"/>
    <col min="9729" max="9729" width="20.19921875" style="80" customWidth="1"/>
    <col min="9730" max="9732" width="14.5" style="80" customWidth="1"/>
    <col min="9733" max="9733" width="12.796875" style="80" customWidth="1"/>
    <col min="9734" max="9735" width="8.796875" style="80"/>
    <col min="9736" max="9736" width="25" style="80" bestFit="1" customWidth="1"/>
    <col min="9737" max="9981" width="8.796875" style="80"/>
    <col min="9982" max="9982" width="4.5" style="80" bestFit="1" customWidth="1"/>
    <col min="9983" max="9983" width="14.5" style="80" customWidth="1"/>
    <col min="9984" max="9984" width="21.19921875" style="80" customWidth="1"/>
    <col min="9985" max="9985" width="20.19921875" style="80" customWidth="1"/>
    <col min="9986" max="9988" width="14.5" style="80" customWidth="1"/>
    <col min="9989" max="9989" width="12.796875" style="80" customWidth="1"/>
    <col min="9990" max="9991" width="8.796875" style="80"/>
    <col min="9992" max="9992" width="25" style="80" bestFit="1" customWidth="1"/>
    <col min="9993" max="10237" width="8.796875" style="80"/>
    <col min="10238" max="10238" width="4.5" style="80" bestFit="1" customWidth="1"/>
    <col min="10239" max="10239" width="14.5" style="80" customWidth="1"/>
    <col min="10240" max="10240" width="21.19921875" style="80" customWidth="1"/>
    <col min="10241" max="10241" width="20.19921875" style="80" customWidth="1"/>
    <col min="10242" max="10244" width="14.5" style="80" customWidth="1"/>
    <col min="10245" max="10245" width="12.796875" style="80" customWidth="1"/>
    <col min="10246" max="10247" width="8.796875" style="80"/>
    <col min="10248" max="10248" width="25" style="80" bestFit="1" customWidth="1"/>
    <col min="10249" max="10493" width="8.796875" style="80"/>
    <col min="10494" max="10494" width="4.5" style="80" bestFit="1" customWidth="1"/>
    <col min="10495" max="10495" width="14.5" style="80" customWidth="1"/>
    <col min="10496" max="10496" width="21.19921875" style="80" customWidth="1"/>
    <col min="10497" max="10497" width="20.19921875" style="80" customWidth="1"/>
    <col min="10498" max="10500" width="14.5" style="80" customWidth="1"/>
    <col min="10501" max="10501" width="12.796875" style="80" customWidth="1"/>
    <col min="10502" max="10503" width="8.796875" style="80"/>
    <col min="10504" max="10504" width="25" style="80" bestFit="1" customWidth="1"/>
    <col min="10505" max="10749" width="8.796875" style="80"/>
    <col min="10750" max="10750" width="4.5" style="80" bestFit="1" customWidth="1"/>
    <col min="10751" max="10751" width="14.5" style="80" customWidth="1"/>
    <col min="10752" max="10752" width="21.19921875" style="80" customWidth="1"/>
    <col min="10753" max="10753" width="20.19921875" style="80" customWidth="1"/>
    <col min="10754" max="10756" width="14.5" style="80" customWidth="1"/>
    <col min="10757" max="10757" width="12.796875" style="80" customWidth="1"/>
    <col min="10758" max="10759" width="8.796875" style="80"/>
    <col min="10760" max="10760" width="25" style="80" bestFit="1" customWidth="1"/>
    <col min="10761" max="11005" width="8.796875" style="80"/>
    <col min="11006" max="11006" width="4.5" style="80" bestFit="1" customWidth="1"/>
    <col min="11007" max="11007" width="14.5" style="80" customWidth="1"/>
    <col min="11008" max="11008" width="21.19921875" style="80" customWidth="1"/>
    <col min="11009" max="11009" width="20.19921875" style="80" customWidth="1"/>
    <col min="11010" max="11012" width="14.5" style="80" customWidth="1"/>
    <col min="11013" max="11013" width="12.796875" style="80" customWidth="1"/>
    <col min="11014" max="11015" width="8.796875" style="80"/>
    <col min="11016" max="11016" width="25" style="80" bestFit="1" customWidth="1"/>
    <col min="11017" max="11261" width="8.796875" style="80"/>
    <col min="11262" max="11262" width="4.5" style="80" bestFit="1" customWidth="1"/>
    <col min="11263" max="11263" width="14.5" style="80" customWidth="1"/>
    <col min="11264" max="11264" width="21.19921875" style="80" customWidth="1"/>
    <col min="11265" max="11265" width="20.19921875" style="80" customWidth="1"/>
    <col min="11266" max="11268" width="14.5" style="80" customWidth="1"/>
    <col min="11269" max="11269" width="12.796875" style="80" customWidth="1"/>
    <col min="11270" max="11271" width="8.796875" style="80"/>
    <col min="11272" max="11272" width="25" style="80" bestFit="1" customWidth="1"/>
    <col min="11273" max="11517" width="8.796875" style="80"/>
    <col min="11518" max="11518" width="4.5" style="80" bestFit="1" customWidth="1"/>
    <col min="11519" max="11519" width="14.5" style="80" customWidth="1"/>
    <col min="11520" max="11520" width="21.19921875" style="80" customWidth="1"/>
    <col min="11521" max="11521" width="20.19921875" style="80" customWidth="1"/>
    <col min="11522" max="11524" width="14.5" style="80" customWidth="1"/>
    <col min="11525" max="11525" width="12.796875" style="80" customWidth="1"/>
    <col min="11526" max="11527" width="8.796875" style="80"/>
    <col min="11528" max="11528" width="25" style="80" bestFit="1" customWidth="1"/>
    <col min="11529" max="11773" width="8.796875" style="80"/>
    <col min="11774" max="11774" width="4.5" style="80" bestFit="1" customWidth="1"/>
    <col min="11775" max="11775" width="14.5" style="80" customWidth="1"/>
    <col min="11776" max="11776" width="21.19921875" style="80" customWidth="1"/>
    <col min="11777" max="11777" width="20.19921875" style="80" customWidth="1"/>
    <col min="11778" max="11780" width="14.5" style="80" customWidth="1"/>
    <col min="11781" max="11781" width="12.796875" style="80" customWidth="1"/>
    <col min="11782" max="11783" width="8.796875" style="80"/>
    <col min="11784" max="11784" width="25" style="80" bestFit="1" customWidth="1"/>
    <col min="11785" max="12029" width="8.796875" style="80"/>
    <col min="12030" max="12030" width="4.5" style="80" bestFit="1" customWidth="1"/>
    <col min="12031" max="12031" width="14.5" style="80" customWidth="1"/>
    <col min="12032" max="12032" width="21.19921875" style="80" customWidth="1"/>
    <col min="12033" max="12033" width="20.19921875" style="80" customWidth="1"/>
    <col min="12034" max="12036" width="14.5" style="80" customWidth="1"/>
    <col min="12037" max="12037" width="12.796875" style="80" customWidth="1"/>
    <col min="12038" max="12039" width="8.796875" style="80"/>
    <col min="12040" max="12040" width="25" style="80" bestFit="1" customWidth="1"/>
    <col min="12041" max="12285" width="8.796875" style="80"/>
    <col min="12286" max="12286" width="4.5" style="80" bestFit="1" customWidth="1"/>
    <col min="12287" max="12287" width="14.5" style="80" customWidth="1"/>
    <col min="12288" max="12288" width="21.19921875" style="80" customWidth="1"/>
    <col min="12289" max="12289" width="20.19921875" style="80" customWidth="1"/>
    <col min="12290" max="12292" width="14.5" style="80" customWidth="1"/>
    <col min="12293" max="12293" width="12.796875" style="80" customWidth="1"/>
    <col min="12294" max="12295" width="8.796875" style="80"/>
    <col min="12296" max="12296" width="25" style="80" bestFit="1" customWidth="1"/>
    <col min="12297" max="12541" width="8.796875" style="80"/>
    <col min="12542" max="12542" width="4.5" style="80" bestFit="1" customWidth="1"/>
    <col min="12543" max="12543" width="14.5" style="80" customWidth="1"/>
    <col min="12544" max="12544" width="21.19921875" style="80" customWidth="1"/>
    <col min="12545" max="12545" width="20.19921875" style="80" customWidth="1"/>
    <col min="12546" max="12548" width="14.5" style="80" customWidth="1"/>
    <col min="12549" max="12549" width="12.796875" style="80" customWidth="1"/>
    <col min="12550" max="12551" width="8.796875" style="80"/>
    <col min="12552" max="12552" width="25" style="80" bestFit="1" customWidth="1"/>
    <col min="12553" max="12797" width="8.796875" style="80"/>
    <col min="12798" max="12798" width="4.5" style="80" bestFit="1" customWidth="1"/>
    <col min="12799" max="12799" width="14.5" style="80" customWidth="1"/>
    <col min="12800" max="12800" width="21.19921875" style="80" customWidth="1"/>
    <col min="12801" max="12801" width="20.19921875" style="80" customWidth="1"/>
    <col min="12802" max="12804" width="14.5" style="80" customWidth="1"/>
    <col min="12805" max="12805" width="12.796875" style="80" customWidth="1"/>
    <col min="12806" max="12807" width="8.796875" style="80"/>
    <col min="12808" max="12808" width="25" style="80" bestFit="1" customWidth="1"/>
    <col min="12809" max="13053" width="8.796875" style="80"/>
    <col min="13054" max="13054" width="4.5" style="80" bestFit="1" customWidth="1"/>
    <col min="13055" max="13055" width="14.5" style="80" customWidth="1"/>
    <col min="13056" max="13056" width="21.19921875" style="80" customWidth="1"/>
    <col min="13057" max="13057" width="20.19921875" style="80" customWidth="1"/>
    <col min="13058" max="13060" width="14.5" style="80" customWidth="1"/>
    <col min="13061" max="13061" width="12.796875" style="80" customWidth="1"/>
    <col min="13062" max="13063" width="8.796875" style="80"/>
    <col min="13064" max="13064" width="25" style="80" bestFit="1" customWidth="1"/>
    <col min="13065" max="13309" width="8.796875" style="80"/>
    <col min="13310" max="13310" width="4.5" style="80" bestFit="1" customWidth="1"/>
    <col min="13311" max="13311" width="14.5" style="80" customWidth="1"/>
    <col min="13312" max="13312" width="21.19921875" style="80" customWidth="1"/>
    <col min="13313" max="13313" width="20.19921875" style="80" customWidth="1"/>
    <col min="13314" max="13316" width="14.5" style="80" customWidth="1"/>
    <col min="13317" max="13317" width="12.796875" style="80" customWidth="1"/>
    <col min="13318" max="13319" width="8.796875" style="80"/>
    <col min="13320" max="13320" width="25" style="80" bestFit="1" customWidth="1"/>
    <col min="13321" max="13565" width="8.796875" style="80"/>
    <col min="13566" max="13566" width="4.5" style="80" bestFit="1" customWidth="1"/>
    <col min="13567" max="13567" width="14.5" style="80" customWidth="1"/>
    <col min="13568" max="13568" width="21.19921875" style="80" customWidth="1"/>
    <col min="13569" max="13569" width="20.19921875" style="80" customWidth="1"/>
    <col min="13570" max="13572" width="14.5" style="80" customWidth="1"/>
    <col min="13573" max="13573" width="12.796875" style="80" customWidth="1"/>
    <col min="13574" max="13575" width="8.796875" style="80"/>
    <col min="13576" max="13576" width="25" style="80" bestFit="1" customWidth="1"/>
    <col min="13577" max="13821" width="8.796875" style="80"/>
    <col min="13822" max="13822" width="4.5" style="80" bestFit="1" customWidth="1"/>
    <col min="13823" max="13823" width="14.5" style="80" customWidth="1"/>
    <col min="13824" max="13824" width="21.19921875" style="80" customWidth="1"/>
    <col min="13825" max="13825" width="20.19921875" style="80" customWidth="1"/>
    <col min="13826" max="13828" width="14.5" style="80" customWidth="1"/>
    <col min="13829" max="13829" width="12.796875" style="80" customWidth="1"/>
    <col min="13830" max="13831" width="8.796875" style="80"/>
    <col min="13832" max="13832" width="25" style="80" bestFit="1" customWidth="1"/>
    <col min="13833" max="14077" width="8.796875" style="80"/>
    <col min="14078" max="14078" width="4.5" style="80" bestFit="1" customWidth="1"/>
    <col min="14079" max="14079" width="14.5" style="80" customWidth="1"/>
    <col min="14080" max="14080" width="21.19921875" style="80" customWidth="1"/>
    <col min="14081" max="14081" width="20.19921875" style="80" customWidth="1"/>
    <col min="14082" max="14084" width="14.5" style="80" customWidth="1"/>
    <col min="14085" max="14085" width="12.796875" style="80" customWidth="1"/>
    <col min="14086" max="14087" width="8.796875" style="80"/>
    <col min="14088" max="14088" width="25" style="80" bestFit="1" customWidth="1"/>
    <col min="14089" max="14333" width="8.796875" style="80"/>
    <col min="14334" max="14334" width="4.5" style="80" bestFit="1" customWidth="1"/>
    <col min="14335" max="14335" width="14.5" style="80" customWidth="1"/>
    <col min="14336" max="14336" width="21.19921875" style="80" customWidth="1"/>
    <col min="14337" max="14337" width="20.19921875" style="80" customWidth="1"/>
    <col min="14338" max="14340" width="14.5" style="80" customWidth="1"/>
    <col min="14341" max="14341" width="12.796875" style="80" customWidth="1"/>
    <col min="14342" max="14343" width="8.796875" style="80"/>
    <col min="14344" max="14344" width="25" style="80" bestFit="1" customWidth="1"/>
    <col min="14345" max="14589" width="8.796875" style="80"/>
    <col min="14590" max="14590" width="4.5" style="80" bestFit="1" customWidth="1"/>
    <col min="14591" max="14591" width="14.5" style="80" customWidth="1"/>
    <col min="14592" max="14592" width="21.19921875" style="80" customWidth="1"/>
    <col min="14593" max="14593" width="20.19921875" style="80" customWidth="1"/>
    <col min="14594" max="14596" width="14.5" style="80" customWidth="1"/>
    <col min="14597" max="14597" width="12.796875" style="80" customWidth="1"/>
    <col min="14598" max="14599" width="8.796875" style="80"/>
    <col min="14600" max="14600" width="25" style="80" bestFit="1" customWidth="1"/>
    <col min="14601" max="14845" width="8.796875" style="80"/>
    <col min="14846" max="14846" width="4.5" style="80" bestFit="1" customWidth="1"/>
    <col min="14847" max="14847" width="14.5" style="80" customWidth="1"/>
    <col min="14848" max="14848" width="21.19921875" style="80" customWidth="1"/>
    <col min="14849" max="14849" width="20.19921875" style="80" customWidth="1"/>
    <col min="14850" max="14852" width="14.5" style="80" customWidth="1"/>
    <col min="14853" max="14853" width="12.796875" style="80" customWidth="1"/>
    <col min="14854" max="14855" width="8.796875" style="80"/>
    <col min="14856" max="14856" width="25" style="80" bestFit="1" customWidth="1"/>
    <col min="14857" max="15101" width="8.796875" style="80"/>
    <col min="15102" max="15102" width="4.5" style="80" bestFit="1" customWidth="1"/>
    <col min="15103" max="15103" width="14.5" style="80" customWidth="1"/>
    <col min="15104" max="15104" width="21.19921875" style="80" customWidth="1"/>
    <col min="15105" max="15105" width="20.19921875" style="80" customWidth="1"/>
    <col min="15106" max="15108" width="14.5" style="80" customWidth="1"/>
    <col min="15109" max="15109" width="12.796875" style="80" customWidth="1"/>
    <col min="15110" max="15111" width="8.796875" style="80"/>
    <col min="15112" max="15112" width="25" style="80" bestFit="1" customWidth="1"/>
    <col min="15113" max="15357" width="8.796875" style="80"/>
    <col min="15358" max="15358" width="4.5" style="80" bestFit="1" customWidth="1"/>
    <col min="15359" max="15359" width="14.5" style="80" customWidth="1"/>
    <col min="15360" max="15360" width="21.19921875" style="80" customWidth="1"/>
    <col min="15361" max="15361" width="20.19921875" style="80" customWidth="1"/>
    <col min="15362" max="15364" width="14.5" style="80" customWidth="1"/>
    <col min="15365" max="15365" width="12.796875" style="80" customWidth="1"/>
    <col min="15366" max="15367" width="8.796875" style="80"/>
    <col min="15368" max="15368" width="25" style="80" bestFit="1" customWidth="1"/>
    <col min="15369" max="15613" width="8.796875" style="80"/>
    <col min="15614" max="15614" width="4.5" style="80" bestFit="1" customWidth="1"/>
    <col min="15615" max="15615" width="14.5" style="80" customWidth="1"/>
    <col min="15616" max="15616" width="21.19921875" style="80" customWidth="1"/>
    <col min="15617" max="15617" width="20.19921875" style="80" customWidth="1"/>
    <col min="15618" max="15620" width="14.5" style="80" customWidth="1"/>
    <col min="15621" max="15621" width="12.796875" style="80" customWidth="1"/>
    <col min="15622" max="15623" width="8.796875" style="80"/>
    <col min="15624" max="15624" width="25" style="80" bestFit="1" customWidth="1"/>
    <col min="15625" max="15869" width="8.796875" style="80"/>
    <col min="15870" max="15870" width="4.5" style="80" bestFit="1" customWidth="1"/>
    <col min="15871" max="15871" width="14.5" style="80" customWidth="1"/>
    <col min="15872" max="15872" width="21.19921875" style="80" customWidth="1"/>
    <col min="15873" max="15873" width="20.19921875" style="80" customWidth="1"/>
    <col min="15874" max="15876" width="14.5" style="80" customWidth="1"/>
    <col min="15877" max="15877" width="12.796875" style="80" customWidth="1"/>
    <col min="15878" max="15879" width="8.796875" style="80"/>
    <col min="15880" max="15880" width="25" style="80" bestFit="1" customWidth="1"/>
    <col min="15881" max="16125" width="8.796875" style="80"/>
    <col min="16126" max="16126" width="4.5" style="80" bestFit="1" customWidth="1"/>
    <col min="16127" max="16127" width="14.5" style="80" customWidth="1"/>
    <col min="16128" max="16128" width="21.19921875" style="80" customWidth="1"/>
    <col min="16129" max="16129" width="20.19921875" style="80" customWidth="1"/>
    <col min="16130" max="16132" width="14.5" style="80" customWidth="1"/>
    <col min="16133" max="16133" width="12.796875" style="80" customWidth="1"/>
    <col min="16134" max="16135" width="8.796875" style="80"/>
    <col min="16136" max="16136" width="25" style="80" bestFit="1" customWidth="1"/>
    <col min="16137" max="16384" width="8.796875" style="80"/>
  </cols>
  <sheetData>
    <row r="1" spans="1:8" ht="27.45" customHeight="1">
      <c r="A1" s="113" t="s">
        <v>90</v>
      </c>
      <c r="B1" s="113" t="s">
        <v>89</v>
      </c>
      <c r="C1" s="113" t="s">
        <v>88</v>
      </c>
      <c r="D1" s="115" t="s">
        <v>87</v>
      </c>
      <c r="E1" s="115"/>
      <c r="F1" s="115"/>
      <c r="G1" s="115"/>
      <c r="H1" s="115"/>
    </row>
    <row r="2" spans="1:8" ht="27.45" customHeight="1">
      <c r="A2" s="114"/>
      <c r="B2" s="114"/>
      <c r="C2" s="114"/>
      <c r="D2" s="83">
        <v>44774</v>
      </c>
      <c r="E2" s="83">
        <v>44775</v>
      </c>
      <c r="F2" s="83">
        <v>45507</v>
      </c>
      <c r="G2" s="83">
        <v>45508</v>
      </c>
      <c r="H2" s="83">
        <v>45509</v>
      </c>
    </row>
    <row r="3" spans="1:8" ht="52.8" customHeight="1">
      <c r="A3" s="81">
        <v>1</v>
      </c>
      <c r="B3" s="81" t="s">
        <v>93</v>
      </c>
      <c r="C3" s="81" t="s">
        <v>105</v>
      </c>
      <c r="D3" s="85" t="s">
        <v>92</v>
      </c>
      <c r="E3" s="85" t="s">
        <v>102</v>
      </c>
      <c r="F3" s="85" t="s">
        <v>99</v>
      </c>
      <c r="G3" s="85" t="s">
        <v>103</v>
      </c>
      <c r="H3" s="85" t="s">
        <v>91</v>
      </c>
    </row>
    <row r="4" spans="1:8" ht="49.8" customHeight="1">
      <c r="A4" s="81">
        <v>2</v>
      </c>
      <c r="B4" s="81" t="s">
        <v>93</v>
      </c>
      <c r="C4" s="81" t="s">
        <v>106</v>
      </c>
      <c r="D4" s="85" t="s">
        <v>92</v>
      </c>
      <c r="E4" s="85" t="s">
        <v>102</v>
      </c>
      <c r="F4" s="85" t="s">
        <v>100</v>
      </c>
      <c r="G4" s="85" t="s">
        <v>104</v>
      </c>
      <c r="H4" s="85" t="s">
        <v>91</v>
      </c>
    </row>
    <row r="5" spans="1:8" ht="60" customHeight="1">
      <c r="A5" s="81">
        <v>3</v>
      </c>
      <c r="B5" s="81" t="s">
        <v>93</v>
      </c>
      <c r="C5" s="81" t="s">
        <v>101</v>
      </c>
      <c r="E5" s="85" t="s">
        <v>92</v>
      </c>
      <c r="F5" s="85" t="s">
        <v>107</v>
      </c>
      <c r="G5" s="85" t="s">
        <v>108</v>
      </c>
      <c r="H5" s="85" t="s">
        <v>91</v>
      </c>
    </row>
    <row r="6" spans="1:8" ht="28.2" customHeight="1">
      <c r="A6" s="81">
        <v>4</v>
      </c>
      <c r="B6" s="81"/>
      <c r="C6" s="81"/>
      <c r="D6" s="84"/>
      <c r="E6" s="85"/>
      <c r="F6" s="85"/>
      <c r="G6" s="85"/>
      <c r="H6" s="84"/>
    </row>
    <row r="7" spans="1:8" ht="28.2" customHeight="1">
      <c r="A7" s="81">
        <v>5</v>
      </c>
      <c r="B7" s="81"/>
      <c r="C7" s="81"/>
      <c r="D7" s="84"/>
      <c r="E7" s="85"/>
      <c r="F7" s="85"/>
      <c r="G7" s="85"/>
      <c r="H7" s="84"/>
    </row>
    <row r="8" spans="1:8" ht="28.2" customHeight="1">
      <c r="A8" s="81">
        <v>6</v>
      </c>
      <c r="B8" s="81"/>
      <c r="C8" s="81"/>
      <c r="D8" s="84"/>
      <c r="E8" s="85"/>
      <c r="F8" s="85"/>
      <c r="G8" s="85"/>
      <c r="H8" s="84"/>
    </row>
    <row r="9" spans="1:8" ht="28.2" customHeight="1">
      <c r="A9" s="81">
        <v>7</v>
      </c>
      <c r="B9" s="81"/>
      <c r="C9" s="81"/>
      <c r="D9" s="84"/>
      <c r="E9" s="85"/>
      <c r="F9" s="85"/>
      <c r="G9" s="84"/>
      <c r="H9" s="84"/>
    </row>
    <row r="10" spans="1:8" ht="28.2" customHeight="1">
      <c r="A10" s="81">
        <v>8</v>
      </c>
      <c r="B10" s="81"/>
      <c r="C10" s="81"/>
      <c r="D10" s="84"/>
      <c r="E10" s="85"/>
      <c r="F10" s="85"/>
      <c r="G10" s="84"/>
      <c r="H10" s="84"/>
    </row>
    <row r="11" spans="1:8" ht="28.2" customHeight="1">
      <c r="A11" s="81">
        <v>9</v>
      </c>
      <c r="B11" s="81"/>
      <c r="C11" s="81"/>
      <c r="D11" s="84"/>
      <c r="E11" s="85"/>
      <c r="F11" s="85"/>
      <c r="G11" s="85"/>
      <c r="H11" s="84"/>
    </row>
    <row r="12" spans="1:8" ht="28.2" customHeight="1">
      <c r="A12" s="81">
        <v>10</v>
      </c>
      <c r="B12" s="81"/>
      <c r="C12" s="81"/>
      <c r="D12" s="84"/>
      <c r="E12" s="85"/>
      <c r="F12" s="85"/>
      <c r="G12" s="85"/>
      <c r="H12" s="84"/>
    </row>
  </sheetData>
  <mergeCells count="4">
    <mergeCell ref="A1:A2"/>
    <mergeCell ref="B1:B2"/>
    <mergeCell ref="C1:C2"/>
    <mergeCell ref="D1:H1"/>
  </mergeCells>
  <phoneticPr fontId="26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収支計画書</vt:lpstr>
      <vt:lpstr>収支計画書記入例</vt:lpstr>
      <vt:lpstr>渡航者リスト</vt:lpstr>
      <vt:lpstr>渡航者リスト記入例</vt:lpstr>
      <vt:lpstr>収支計画書!Print_Area</vt:lpstr>
      <vt:lpstr>収支計画書記入例!Print_Area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2019-02-18T01:40:58Z</dcterms:created>
  <dcterms:modified xsi:type="dcterms:W3CDTF">2024-03-01T03:57:37Z</dcterms:modified>
</cp:coreProperties>
</file>